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4000" windowHeight="9615"/>
  </bookViews>
  <sheets>
    <sheet name="Data" sheetId="1" r:id="rId1"/>
    <sheet name="MJB&amp;A File Num" sheetId="6" r:id="rId2"/>
  </sheets>
  <externalReferences>
    <externalReference r:id="rId3"/>
    <externalReference r:id="rId4"/>
  </externalReferences>
  <definedNames>
    <definedName name="_xlnm._FilterDatabase" localSheetId="0" hidden="1">Data!$CO$10:$CP$10</definedName>
    <definedName name="sitelist">'[1]Site Information'!$A$24:$A$2500</definedName>
    <definedName name="sitelistt">'[2]Site Information'!$A$24:$A$2500</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K64" i="1" l="1"/>
  <c r="BK65" i="1"/>
  <c r="BK66" i="1"/>
  <c r="BK67" i="1"/>
  <c r="BK68" i="1"/>
  <c r="BC5" i="1" l="1"/>
  <c r="BC6" i="1"/>
  <c r="BC7" i="1"/>
  <c r="BC8" i="1"/>
  <c r="BC9" i="1"/>
  <c r="BC10" i="1"/>
  <c r="BC11" i="1"/>
  <c r="BC12" i="1"/>
  <c r="BC13" i="1"/>
  <c r="BC14" i="1"/>
  <c r="BC15" i="1"/>
  <c r="BC16" i="1"/>
  <c r="BC17" i="1"/>
  <c r="BC18"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1" i="1"/>
  <c r="BC82" i="1"/>
  <c r="BC83" i="1"/>
  <c r="BC84" i="1"/>
  <c r="BC85" i="1"/>
  <c r="BC86" i="1"/>
  <c r="BC87" i="1"/>
  <c r="BC88" i="1"/>
  <c r="BC89" i="1"/>
  <c r="BC90" i="1"/>
  <c r="BC91" i="1"/>
  <c r="BC92" i="1"/>
  <c r="BC93" i="1"/>
  <c r="BC94" i="1"/>
  <c r="BC95" i="1"/>
  <c r="BC96" i="1"/>
  <c r="BC97" i="1"/>
  <c r="BC98" i="1"/>
  <c r="BC99" i="1"/>
  <c r="BC100" i="1"/>
  <c r="BC4" i="1"/>
  <c r="B86" i="1"/>
  <c r="B87" i="1"/>
  <c r="B88" i="1"/>
  <c r="B89" i="1"/>
  <c r="B90" i="1"/>
  <c r="B100" i="1"/>
  <c r="B99" i="1"/>
  <c r="B98" i="1"/>
  <c r="B97" i="1"/>
  <c r="B96" i="1"/>
  <c r="B95" i="1"/>
  <c r="B94" i="1"/>
  <c r="B93" i="1"/>
  <c r="B92" i="1"/>
  <c r="B85" i="1"/>
  <c r="B84" i="1"/>
  <c r="B83" i="1"/>
  <c r="B82" i="1"/>
  <c r="B81" i="1"/>
  <c r="B80" i="1"/>
  <c r="B79" i="1"/>
  <c r="B76" i="1"/>
  <c r="B78" i="1"/>
  <c r="B77" i="1"/>
  <c r="B75" i="1"/>
  <c r="B74" i="1"/>
  <c r="B73" i="1"/>
  <c r="B72" i="1"/>
  <c r="B71" i="1"/>
  <c r="B70" i="1"/>
  <c r="B69" i="1"/>
  <c r="B68" i="1"/>
  <c r="B67" i="1"/>
  <c r="B66" i="1"/>
  <c r="B65" i="1"/>
  <c r="B64" i="1"/>
  <c r="BK63" i="1" l="1"/>
  <c r="BK62" i="1"/>
  <c r="BK61" i="1"/>
  <c r="BK60" i="1"/>
  <c r="BK59" i="1"/>
  <c r="BK58" i="1"/>
  <c r="BK57" i="1"/>
  <c r="BK56" i="1"/>
  <c r="BK55" i="1"/>
  <c r="BK54" i="1"/>
  <c r="BK53" i="1"/>
  <c r="BK52" i="1"/>
  <c r="BK51" i="1"/>
  <c r="BK50" i="1"/>
  <c r="BK49" i="1"/>
  <c r="BK48" i="1"/>
  <c r="BK47" i="1"/>
  <c r="BK46" i="1"/>
  <c r="BK45" i="1"/>
  <c r="BK44" i="1"/>
  <c r="BK43" i="1"/>
  <c r="BK42" i="1"/>
  <c r="BK41" i="1"/>
  <c r="BK40" i="1"/>
  <c r="BK39" i="1"/>
  <c r="BK38" i="1"/>
  <c r="BK37" i="1"/>
  <c r="BK36" i="1"/>
  <c r="BK35" i="1"/>
  <c r="BK34" i="1"/>
  <c r="BK33" i="1"/>
  <c r="BK32" i="1"/>
  <c r="BK31" i="1"/>
  <c r="BK30" i="1"/>
  <c r="BK29" i="1"/>
  <c r="BK28" i="1"/>
  <c r="BK27" i="1"/>
  <c r="BK26" i="1"/>
  <c r="BK25" i="1"/>
  <c r="BK24" i="1"/>
  <c r="BK23" i="1"/>
  <c r="BK22" i="1"/>
  <c r="BK21" i="1"/>
  <c r="BK20" i="1"/>
  <c r="BK18" i="1"/>
  <c r="BK17" i="1"/>
  <c r="BK16" i="1"/>
  <c r="BK15" i="1"/>
  <c r="BK14" i="1"/>
  <c r="BK13" i="1"/>
  <c r="BK12" i="1"/>
  <c r="BK11" i="1"/>
  <c r="BK10" i="1"/>
  <c r="BK9" i="1"/>
  <c r="BK8" i="1"/>
  <c r="BK7" i="1"/>
  <c r="BK6" i="1"/>
  <c r="BK5" i="1"/>
  <c r="BK4" i="1"/>
</calcChain>
</file>

<file path=xl/sharedStrings.xml><?xml version="1.0" encoding="utf-8"?>
<sst xmlns="http://schemas.openxmlformats.org/spreadsheetml/2006/main" count="2285" uniqueCount="639">
  <si>
    <t>MJB&amp;A FILE NUMBER</t>
  </si>
  <si>
    <r>
      <t xml:space="preserve">Facility Record No. </t>
    </r>
    <r>
      <rPr>
        <b/>
        <sz val="11"/>
        <color rgb="FF0000FF"/>
        <rFont val="Calibri"/>
        <family val="2"/>
        <scheme val="minor"/>
      </rPr>
      <t/>
    </r>
  </si>
  <si>
    <t>Company Name * (§60.5420a(b)(1)(i))</t>
  </si>
  <si>
    <t>Facility Site Name * (§60.5420a(b)(1)(i))</t>
  </si>
  <si>
    <t>US Well ID or US Well ID Associated with the Affected Facility, if applicable. * (§60.5420a(b)(1)(i))</t>
  </si>
  <si>
    <t>Address of Affected Facility * (§60.5420a(b)(1)(i))</t>
  </si>
  <si>
    <t xml:space="preserve">Address 2 </t>
  </si>
  <si>
    <t>City *</t>
  </si>
  <si>
    <t>County *</t>
  </si>
  <si>
    <t>STATE</t>
  </si>
  <si>
    <t>Zip Code *</t>
  </si>
  <si>
    <t>Responsible Agency Facility ID (State Facility Identifier)</t>
  </si>
  <si>
    <t>Description of Site Location 
(§60.5420a(b)(1)(i))</t>
  </si>
  <si>
    <t>Latitude of the Site (decimal degrees to 5 decimals using the North American Datum of 1983) 
(§60.5420a(b)(1)(i))</t>
  </si>
  <si>
    <t>Longitude of the Site (decimal degrees to 5 decimals using the North American Datum of 1983) (§60.5420a(b)(1)(i))</t>
  </si>
  <si>
    <t>Beginning Date of Reporting Period.* (§60.5420a(b)(1)(iii))</t>
  </si>
  <si>
    <t xml:space="preserve">Ending Date of Reporting Period.* (§60.5420a(b)(1)(iii)) </t>
  </si>
  <si>
    <t>Identification of Each Affected Facility * (§60.5420a(b)(1))</t>
  </si>
  <si>
    <t>Date of Survey * (§60.5420a(b)(7)(i))</t>
  </si>
  <si>
    <t>Survey Begin Time * (§60.5420a(b)(7)(ii))</t>
  </si>
  <si>
    <t>Survey End Time * (§60.5420a(b)(7)(ii))</t>
  </si>
  <si>
    <t>Name of Surveyor * (§60.5420a(b)(7)(iii))</t>
  </si>
  <si>
    <t>Ambient Temperature During Survey * (§60.5420a(b)(7)(iv))</t>
  </si>
  <si>
    <t>Sky Conditions During Survey * (§60.5420a(b)(7)(iv))</t>
  </si>
  <si>
    <t>Maximum Wind Speed During Survey * (§60.5420a(b)(7)(iv))</t>
  </si>
  <si>
    <t>Monitoring Instrument Used * (§60.5420a(b)(7)(v))</t>
  </si>
  <si>
    <t xml:space="preserve">Deviations From Monitoring Plan (If none, state none.) *  (§60.5420a(b)(7)(vi)) </t>
  </si>
  <si>
    <t xml:space="preserve">Type of Component for which Fugitive Emissions Detected *  (§60.5420a(b)(7)(vii)) </t>
  </si>
  <si>
    <t xml:space="preserve">Number of Each Component Type for which Fugitive Emissions Detected *  
(§60.5420a(b)(7)(vii)) </t>
  </si>
  <si>
    <t xml:space="preserve">Type of Component Not Repaired as Required in §60.5397a(h) * (§60.5420a(b)(7)(viii)) </t>
  </si>
  <si>
    <t xml:space="preserve">Number of Each Component Type Not Repaired as Required in § 60.5397a(h) * (§60.5420a(b)(7)(viii)) </t>
  </si>
  <si>
    <t xml:space="preserve">Type of Difficult-to-Monitor Components Monitored * (§60.5420a(b)(7)(ix)) </t>
  </si>
  <si>
    <t xml:space="preserve">Number of Each Difficult-to-Monitor Component Type Monitored * (§60.5420a(b)(7)(ix)) </t>
  </si>
  <si>
    <t xml:space="preserve">Type of Unsafe-to-Monitor Component Monitored * (§60.5420a(b)(7)(ix)) </t>
  </si>
  <si>
    <t xml:space="preserve">Number of Each Unsafe-to-Monitor Component Type Monitored * (§60.5420a(b)(7)(ix)) </t>
  </si>
  <si>
    <t xml:space="preserve">Date of Successful Repair of Fugitive Emissions Component * 
(§60.5420a(b)(7)(x)) </t>
  </si>
  <si>
    <t xml:space="preserve">Type of Component Placed on Delay of Repair * (§60.5420a(b)(7)(xi))  </t>
  </si>
  <si>
    <t xml:space="preserve">Number of Each Component Type Placed on Delay of Repair * (§60.5420a(b)(7)(xi))  </t>
  </si>
  <si>
    <t xml:space="preserve">Explanation for Delay of Repair * (§60.5420a(b)(7)(xi))  </t>
  </si>
  <si>
    <t xml:space="preserve">Type of Instrument Used to Resurvey Repaired Components Not Repaired During Original Survey * 
(§60.5420a(b)(7)(xii))  </t>
  </si>
  <si>
    <t>Training and Experience of Surveyor * (§60.5420a(b)(7)(iii))</t>
  </si>
  <si>
    <t>Was a monitoring survey waived under § 60.5397a(g)(5)? *
(§60.5420a(b)(7))</t>
  </si>
  <si>
    <t>If a monitoring survey was waived, the calendar months that make up the quarterly monitoring period for which the monitoring survey was waived. *
(§60.5420a(b)(7))</t>
  </si>
  <si>
    <t>Number components w/ Fugitive emissions</t>
  </si>
  <si>
    <t>Valve</t>
  </si>
  <si>
    <t>Controller</t>
  </si>
  <si>
    <t>Other</t>
  </si>
  <si>
    <t>TOTAL</t>
  </si>
  <si>
    <t xml:space="preserve">Scan No. </t>
  </si>
  <si>
    <t>Number components w/ Fugitive emissions - NOT REPAIRED</t>
  </si>
  <si>
    <t xml:space="preserve">Valve </t>
  </si>
  <si>
    <t>Pressure Relief Valve</t>
  </si>
  <si>
    <t>Flange/Connector</t>
  </si>
  <si>
    <t>Compressor</t>
  </si>
  <si>
    <t>Blue Racer Midstream, LLC</t>
  </si>
  <si>
    <t>Marcellus Field Station No. 1</t>
  </si>
  <si>
    <t>1076 McKimmee Ridge Road, Reader, WV 26167</t>
  </si>
  <si>
    <t>Reader</t>
  </si>
  <si>
    <t>Wetzel</t>
  </si>
  <si>
    <t>WV</t>
  </si>
  <si>
    <t>103-00118</t>
  </si>
  <si>
    <t>0.85 miles northeast of Reader, WV</t>
  </si>
  <si>
    <t>Joseph Baughman</t>
  </si>
  <si>
    <t>Sunny</t>
  </si>
  <si>
    <t>5 mph</t>
  </si>
  <si>
    <t>FLIR GF-320</t>
  </si>
  <si>
    <t>None</t>
  </si>
  <si>
    <t>Connectors, Valve</t>
  </si>
  <si>
    <t>(6) Connector, (1) Valve</t>
  </si>
  <si>
    <t>N/A</t>
  </si>
  <si>
    <t>Connector</t>
  </si>
  <si>
    <t>Required shut down</t>
  </si>
  <si>
    <t>Trained thermographer; completed 40-hour course at FLIR Training Center.  Accompanied by Shay Black, with 6 years experience.</t>
  </si>
  <si>
    <t>Partly Cloudy</t>
  </si>
  <si>
    <t>2 mph</t>
  </si>
  <si>
    <t>Connectors</t>
  </si>
  <si>
    <t>Trained thermographer; completed 40-hour course at FLIR Training Center.  Has 5 years experience with OGI surveys</t>
  </si>
  <si>
    <t>Cloudy</t>
  </si>
  <si>
    <t>4 mph</t>
  </si>
  <si>
    <t>No</t>
  </si>
  <si>
    <t>Joey Kelly</t>
  </si>
  <si>
    <t>11 mph</t>
  </si>
  <si>
    <t>(4) Connector, (2) Valve</t>
  </si>
  <si>
    <t>WTG South Permian Midstream LLC</t>
  </si>
  <si>
    <t>Sonora Compressor Station</t>
  </si>
  <si>
    <t>NA</t>
  </si>
  <si>
    <t>Rankin</t>
  </si>
  <si>
    <t>Upton</t>
  </si>
  <si>
    <t>TX</t>
  </si>
  <si>
    <t>RN107248353</t>
  </si>
  <si>
    <t xml:space="preserve">Driving Directions: Head W on US 67 for 14.6 miles. Turn R onto FM 1555 for 6.8 miles. Turn L onto unnamed FR for 0.9 mile. Turn R onto unnamed rd for 1.8 mile. </t>
  </si>
  <si>
    <t>Roy</t>
  </si>
  <si>
    <t>70°F</t>
  </si>
  <si>
    <t>6 mph</t>
  </si>
  <si>
    <t>OPGAL EyeCGas S/N 03005</t>
  </si>
  <si>
    <t>Snoop</t>
  </si>
  <si>
    <t>Supervisor: Independently determine cross regulatory applicability and understand customer permits to trouble shoot and recognize regulatory and operations issues proactively. Well versed in field equipment operation, ability to query, filter, and "data mine" OGI &amp; Method 21 databases as an audit function of programs. Proven communication and people skills to effectively supervise technicians and interface customers on daily operation and program implementation. Manage large sites and/or multiple sites.</t>
  </si>
  <si>
    <t>McGill 69 Compressor Station</t>
  </si>
  <si>
    <t>RN102507175</t>
  </si>
  <si>
    <t>From Int. US-67 &amp; TX-349, Rankin, TX, Head North on TX-349 (14.6 miles); Turn Left (W) onto CR-111A (7.2 miles); Turn Left (S) onto Lease Road (0.9 mile); Turn Right (W) onto Lease Road (0.9 mile); Turn Right Site is at end</t>
  </si>
  <si>
    <t>31.390361</t>
  </si>
  <si>
    <t>-102.060154</t>
  </si>
  <si>
    <t>Roy Massengale</t>
  </si>
  <si>
    <t>OpGal S/N#: 03005</t>
  </si>
  <si>
    <t>Valves, Other</t>
  </si>
  <si>
    <t>(1) Valve, (6) Other</t>
  </si>
  <si>
    <t>Tech II skills plus manages large sites and/or multiple sites. Ability to trouble shoot and recognize regulatory and operational issues before they happen. Proven communication and people skills as relates to supervision of multiple technicians and customers .</t>
  </si>
  <si>
    <t>Rick Garcia</t>
  </si>
  <si>
    <t>Mostly Sunny</t>
  </si>
  <si>
    <t>OpGal S/N#: 14050125</t>
  </si>
  <si>
    <t>Valves</t>
  </si>
  <si>
    <t>(2) Valves, (1) Connectors</t>
  </si>
  <si>
    <t>Assistant Tech skills plus increased functionality and independent implementation of PC based management software and Mobil devices for both IR and Method 21 programs, ability to build upload/download files, Daily leak logs provided to customer, upload and download of IR camera files, basic understanding of regulations that apply to individual customers. Interface with customers as it relates to daily operation.</t>
  </si>
  <si>
    <t>Dakota Redwine</t>
  </si>
  <si>
    <t>(1) Valve, (1) Connector</t>
  </si>
  <si>
    <t>Davis Gas Processing, Inc.</t>
  </si>
  <si>
    <t>Irion County Compressor Station</t>
  </si>
  <si>
    <t>Barnhart</t>
  </si>
  <si>
    <t>Irion</t>
  </si>
  <si>
    <t>RN102744398</t>
  </si>
  <si>
    <t>HIGHWAY 163 10 MI N OF BARNHART</t>
  </si>
  <si>
    <t>Connectors, Pressure Relief Device</t>
  </si>
  <si>
    <t>(1) Connector, (1) Pressure Relief Device</t>
  </si>
  <si>
    <t>OpGal S/N#: 50125</t>
  </si>
  <si>
    <t>Connectors, Pressure Relief Device, Other</t>
  </si>
  <si>
    <t>(2) Connector, (1) Pressure Relief Device, (1) Other</t>
  </si>
  <si>
    <t>OpGal EyeCGas S/N#: TCG14050125</t>
  </si>
  <si>
    <t>Flange, Others, Others</t>
  </si>
  <si>
    <t>(1) Flange, (3) Other</t>
  </si>
  <si>
    <t>Others</t>
  </si>
  <si>
    <t>(6) Others</t>
  </si>
  <si>
    <t>(5) Others</t>
  </si>
  <si>
    <t>Algonquin Gas Transmission</t>
  </si>
  <si>
    <t>Southeast Compressor Station</t>
  </si>
  <si>
    <t>142 Tulip Rd.</t>
  </si>
  <si>
    <t>Brewster</t>
  </si>
  <si>
    <t>Putnam</t>
  </si>
  <si>
    <t>NY</t>
  </si>
  <si>
    <t>Fugitive Components at Compresor Station</t>
  </si>
  <si>
    <t>Tracey Collymore</t>
  </si>
  <si>
    <t>Overcast</t>
  </si>
  <si>
    <t>13 mph</t>
  </si>
  <si>
    <t>Optical Gas Imaging/GFX-320</t>
  </si>
  <si>
    <t>Valve, Connector</t>
  </si>
  <si>
    <t>(2) Valve, (7) Connector</t>
  </si>
  <si>
    <t>(1) Valve, (2) Connector</t>
  </si>
  <si>
    <t>Shutdown Required</t>
  </si>
  <si>
    <t>Method 21, 8.3.3 Alternative Screening Procedure</t>
  </si>
  <si>
    <t>Certified technician with 61 months of OGI experience. Refer to Appendix.</t>
  </si>
  <si>
    <t>Stony Point Compressor Station</t>
  </si>
  <si>
    <t>1 Lindberg Rd.</t>
  </si>
  <si>
    <t>Stony Point</t>
  </si>
  <si>
    <t>Rockland</t>
  </si>
  <si>
    <t>Mostly Cloudy</t>
  </si>
  <si>
    <t>10 mph</t>
  </si>
  <si>
    <t>Valve, Connector, Pressure Relief Valve</t>
  </si>
  <si>
    <t>(3) Valve, (6) Connector, (1) Pressure Relief Valve</t>
  </si>
  <si>
    <t>Enterprise Field Services, LLC</t>
  </si>
  <si>
    <t>Oxy Sand Dunes South Compressor Station</t>
  </si>
  <si>
    <t>See Latitude and Longitude</t>
  </si>
  <si>
    <t xml:space="preserve">Loving </t>
  </si>
  <si>
    <t>Eddy</t>
  </si>
  <si>
    <t>NM</t>
  </si>
  <si>
    <t>N 32.218375</t>
  </si>
  <si>
    <t>W -103.816984</t>
  </si>
  <si>
    <t>Cedar Canyon Compressor Station</t>
  </si>
  <si>
    <t>N 32.22168</t>
  </si>
  <si>
    <t>W -103.97359</t>
  </si>
  <si>
    <t>Cedar Canyon CS</t>
  </si>
  <si>
    <t>Kyle Bragg/Ricky Hill</t>
  </si>
  <si>
    <t>60°F</t>
  </si>
  <si>
    <t>Sunny, No clouds</t>
  </si>
  <si>
    <t>21 mph</t>
  </si>
  <si>
    <t>FID-phx21 1301/1289</t>
  </si>
  <si>
    <t>Valve, Relief Valve, Connector</t>
  </si>
  <si>
    <t>(6) Valve, (1)  Relief Valve, (3) Connector</t>
  </si>
  <si>
    <t>Valve, relief valve, connector</t>
  </si>
  <si>
    <t>3, 1, 5</t>
  </si>
  <si>
    <t>4/13/17, 4/19/17</t>
  </si>
  <si>
    <t>LDARTools phx21</t>
  </si>
  <si>
    <t>66°F</t>
  </si>
  <si>
    <t>12 mph</t>
  </si>
  <si>
    <t>(11) Valve, (5) Connector</t>
  </si>
  <si>
    <t>(1) Valve</t>
  </si>
  <si>
    <t>5, 2</t>
  </si>
  <si>
    <t>4/13/17, 4/20/17</t>
  </si>
  <si>
    <t>79°F</t>
  </si>
  <si>
    <t>15 mph</t>
  </si>
  <si>
    <t>(4) Valve, (1) Connector</t>
  </si>
  <si>
    <t>Ricky Hill</t>
  </si>
  <si>
    <t>84°F</t>
  </si>
  <si>
    <t>24 mph</t>
  </si>
  <si>
    <t>FID-phx21 1289</t>
  </si>
  <si>
    <t>(2) Valve</t>
  </si>
  <si>
    <t>4/26/18, 5/17/18</t>
  </si>
  <si>
    <t>96°F</t>
  </si>
  <si>
    <t>17 mph</t>
  </si>
  <si>
    <t>(6) Valve, (3) Connector</t>
  </si>
  <si>
    <t>7/20/17, 7/21/17</t>
  </si>
  <si>
    <t>22 mph</t>
  </si>
  <si>
    <t>(5) Valve, (4) Relief Valve, (1) Connector</t>
  </si>
  <si>
    <t>7/21/17, 8/2/17</t>
  </si>
  <si>
    <t>90°F</t>
  </si>
  <si>
    <t>(6) Valve, (1) Relief Valve, (1) Connector</t>
  </si>
  <si>
    <t>10/24/17, 11/16/17</t>
  </si>
  <si>
    <t>75°F</t>
  </si>
  <si>
    <t>18 mph</t>
  </si>
  <si>
    <t>(5) Valve, (1) Relief Valve, (3) Connector</t>
  </si>
  <si>
    <t>80°F</t>
  </si>
  <si>
    <t>33 mph</t>
  </si>
  <si>
    <t>Valve, Relief Valve</t>
  </si>
  <si>
    <t>(3) Valve, (1) Relief Valve</t>
  </si>
  <si>
    <t>1/10/18, 2/5/18, 4/5/18</t>
  </si>
  <si>
    <t>3,1</t>
  </si>
  <si>
    <t>52°F</t>
  </si>
  <si>
    <t>32 mph</t>
  </si>
  <si>
    <t>FID-phx21 1301/1276</t>
  </si>
  <si>
    <t>(4) Valve, (1) Relief Valve, (1) Connector</t>
  </si>
  <si>
    <t>(4) Valve, (1) Relief Valve, (1)Connector</t>
  </si>
  <si>
    <t>2/5/18, 4/4/18, 4/5/18, 4/26/18</t>
  </si>
  <si>
    <t>61°F</t>
  </si>
  <si>
    <t>(4) Valve, (1)  Relief Valve, (3) Connector</t>
  </si>
  <si>
    <t>(4) Valve, (1) Relief Valve, (3) Connector</t>
  </si>
  <si>
    <t>2/5/18, 4/5/18, 4/26/18, 5/3/18</t>
  </si>
  <si>
    <t>69°F</t>
  </si>
  <si>
    <t>FID-phx21 1276</t>
  </si>
  <si>
    <t>(8) Valve, (2) Relief Valve, (4) Connector</t>
  </si>
  <si>
    <t>4/4/18,4/5/18,4/26/18,5/3/18, 5/17/18</t>
  </si>
  <si>
    <t>8, 2, 4</t>
  </si>
  <si>
    <t>Hiland Partners Holdings LLC</t>
  </si>
  <si>
    <t>Jamestown Compressor Station</t>
  </si>
  <si>
    <t>13027 40th St NW</t>
  </si>
  <si>
    <t>Arnegard</t>
  </si>
  <si>
    <t>McKenzie</t>
  </si>
  <si>
    <t>ND</t>
  </si>
  <si>
    <t>PTO17009</t>
  </si>
  <si>
    <t>14 miles North of Watford City</t>
  </si>
  <si>
    <t>07:48 AM</t>
  </si>
  <si>
    <t>10:47 AM</t>
  </si>
  <si>
    <t xml:space="preserve"> Kyle Haag, Brian Palmer</t>
  </si>
  <si>
    <t>Clear</t>
  </si>
  <si>
    <t>FLIR GF320 44401642</t>
  </si>
  <si>
    <t>Connector, Flange, Covers</t>
  </si>
  <si>
    <t>(12) Connector, (1) Flange, (1) Covers</t>
  </si>
  <si>
    <t>Infrared training center certified thermographer; Has  3 months experience.</t>
  </si>
  <si>
    <t>10:37 AM</t>
  </si>
  <si>
    <t>12:56 PM</t>
  </si>
  <si>
    <t xml:space="preserve"> Craig Baumann</t>
  </si>
  <si>
    <t>Compressor, Valve</t>
  </si>
  <si>
    <t>(1) Compressor, (1) Valve</t>
  </si>
  <si>
    <t>Method 21- Soap Bubbles</t>
  </si>
  <si>
    <t>Infrared training center certified thermographer; Has 1 year 4 months experience.</t>
  </si>
  <si>
    <t>Edgewater Compressor Station</t>
  </si>
  <si>
    <t>9302 47th Street NW</t>
  </si>
  <si>
    <t>New Town</t>
  </si>
  <si>
    <t>Mountrail</t>
  </si>
  <si>
    <t>PTC17030</t>
  </si>
  <si>
    <t>11 miles NE od New Town</t>
  </si>
  <si>
    <t>08:54 AM</t>
  </si>
  <si>
    <t>10:17 AM</t>
  </si>
  <si>
    <t xml:space="preserve"> Kyle Haag</t>
  </si>
  <si>
    <t>Connector, Flange</t>
  </si>
  <si>
    <t>(3) Connector, (1) Flange</t>
  </si>
  <si>
    <t>Infrared training center certified thermographer; Has  4 months experience.</t>
  </si>
  <si>
    <t>08:20 AM</t>
  </si>
  <si>
    <t>10:20 AM</t>
  </si>
  <si>
    <t>(1) Compressor</t>
  </si>
  <si>
    <t>Kinder Morgan</t>
  </si>
  <si>
    <t>Thomaston Compressor Station</t>
  </si>
  <si>
    <t>5276 Hwy 19 S</t>
  </si>
  <si>
    <t>Thomaston</t>
  </si>
  <si>
    <t>Upson</t>
  </si>
  <si>
    <t>GA</t>
  </si>
  <si>
    <t>7 miles south of Thomaston, GA</t>
  </si>
  <si>
    <t>-84.2544</t>
  </si>
  <si>
    <t>Brandon Kennemur</t>
  </si>
  <si>
    <t>79°</t>
  </si>
  <si>
    <t>5 MPH</t>
  </si>
  <si>
    <t>OGI Camera</t>
  </si>
  <si>
    <t>Compressor, Connector, Valve, Meter, Flange</t>
  </si>
  <si>
    <t>(12) Compressor, (7) Connector, (21) Valve, (4) Meter, (1) Flange</t>
  </si>
  <si>
    <t>9/6/17, 10/26/17, 1/15/18, 2/26/18</t>
  </si>
  <si>
    <t>Blowdown is required</t>
  </si>
  <si>
    <t>Soap and Water Sprayer/OGI</t>
  </si>
  <si>
    <t>OGI Thermographer, completed Flir Infrared Training Certification, ITC Certification # 102235</t>
  </si>
  <si>
    <t>45°</t>
  </si>
  <si>
    <t>4 MPH</t>
  </si>
  <si>
    <t>Compressor, Valve, Thief Hatch</t>
  </si>
  <si>
    <t>(3) Compressor, (14) Valve, (1) Thief Hatch</t>
  </si>
  <si>
    <t>47°</t>
  </si>
  <si>
    <t>7 MPH</t>
  </si>
  <si>
    <t>Connector, Valve</t>
  </si>
  <si>
    <t>(9) Connector, (1) Valve</t>
  </si>
  <si>
    <t>3/7/18, 3/8/18, 4/4/18, 5/9/18</t>
  </si>
  <si>
    <t>58°</t>
  </si>
  <si>
    <t>1 MPH</t>
  </si>
  <si>
    <t>Valve, Connector, Flange</t>
  </si>
  <si>
    <t>(9) Valve, (5) Connector, (1) Flange</t>
  </si>
  <si>
    <t>5/8/18, 5/22/18, 5/23/18, 5/24/18</t>
  </si>
  <si>
    <t>Red Bank Compressor Station</t>
  </si>
  <si>
    <t>14474 60th Street NW</t>
  </si>
  <si>
    <t>Williston</t>
  </si>
  <si>
    <t>Williams</t>
  </si>
  <si>
    <t>PTC14077</t>
  </si>
  <si>
    <t>12 miles NW of Williston</t>
  </si>
  <si>
    <t>Red  Bank Compressor Station</t>
  </si>
  <si>
    <t>12:21 PM</t>
  </si>
  <si>
    <t>02:33 PM</t>
  </si>
  <si>
    <t>(1) Valve, (4) Connector</t>
  </si>
  <si>
    <t>11:59 AM</t>
  </si>
  <si>
    <t>01:46 PM</t>
  </si>
  <si>
    <t>Forthune Compressor Station</t>
  </si>
  <si>
    <t>13909 35th Street NW</t>
  </si>
  <si>
    <t>Alexander</t>
  </si>
  <si>
    <t>PTO18001</t>
  </si>
  <si>
    <t>7 miles NW of Alexander</t>
  </si>
  <si>
    <t>09:50 AM</t>
  </si>
  <si>
    <t>Cedar Cove LLC</t>
  </si>
  <si>
    <t>Diamondback Compressor Station</t>
  </si>
  <si>
    <t>Sec 8, T16N, R11W</t>
  </si>
  <si>
    <t xml:space="preserve">Blaine </t>
  </si>
  <si>
    <t>OK</t>
  </si>
  <si>
    <t xml:space="preserve">Take Rt 3 East from Watonga, OK to Rd 2590, go North 2.4 miles. The station is on the left. </t>
  </si>
  <si>
    <t>Daniel Archer, w/GHD</t>
  </si>
  <si>
    <t>65°F</t>
  </si>
  <si>
    <t>Scattered Clouds</t>
  </si>
  <si>
    <t>FLIR GF-320 OGI Camera</t>
  </si>
  <si>
    <t>A deviation from the monitoring plan occurred since initial monitoring did not occur by June 3, 2017 or within 60 days of startup or modification, whichever is later.  This was due to the confusion with the program stays.  Given the stay developments and once Cedar Cove Midstream LLC decided to conduct initial monitoring, the initial monitoring was conducted on 9/12/17.  Cedar Cove Midstream LLC considers the monitoring reported herein as demonstration of initial and ongoing compliance and submits the information as the basis of the first annual report.</t>
  </si>
  <si>
    <t>(1) Connector, (3) Valve</t>
  </si>
  <si>
    <t>n/a</t>
  </si>
  <si>
    <t>connector</t>
  </si>
  <si>
    <t>Station Shut Down Required</t>
  </si>
  <si>
    <t>Soap Bubble Test</t>
  </si>
  <si>
    <t>Trained thermographer; completed Optical Gas Imaging Thermographer Course presented by the Infrared Training Center.</t>
  </si>
  <si>
    <t>no</t>
  </si>
  <si>
    <t>50°F</t>
  </si>
  <si>
    <t>Cloudy, fog 0.5 mile visibility</t>
  </si>
  <si>
    <t>none</t>
  </si>
  <si>
    <t>35°F</t>
  </si>
  <si>
    <t>20 mph</t>
  </si>
  <si>
    <t>(1) Connector</t>
  </si>
  <si>
    <t>Kinder Morgan Altamont LLC</t>
  </si>
  <si>
    <t>Ravolla Compressor Station</t>
  </si>
  <si>
    <t>3122 South 12000 West</t>
  </si>
  <si>
    <t>Arcadia</t>
  </si>
  <si>
    <t>Uintah</t>
  </si>
  <si>
    <t>UT</t>
  </si>
  <si>
    <t>NESW Sec 18 T3S R1E</t>
  </si>
  <si>
    <t>Darin Ward</t>
  </si>
  <si>
    <t>75 F</t>
  </si>
  <si>
    <t>Mostly Coudy</t>
  </si>
  <si>
    <t>4.7 mph</t>
  </si>
  <si>
    <t>FLIR GF320, SN #: 444400985</t>
  </si>
  <si>
    <t>Initial monitoring was due by 6/26/17 but was conducted after that date due to effective date of initial survey due date being stayed until 8/31/17 (but was later repealed).</t>
  </si>
  <si>
    <t>Thief hatch, connector, valve</t>
  </si>
  <si>
    <t>(1) Thief hatch, (1) connector, (1) valve</t>
  </si>
  <si>
    <t>8/15/17, 8/16/17, 9/13/17</t>
  </si>
  <si>
    <t>not applicable</t>
  </si>
  <si>
    <t>Method 21 soap bubble test</t>
  </si>
  <si>
    <t>Completed FLIR Certified Level I Infrared Thermography Course</t>
  </si>
  <si>
    <t>47.5 F</t>
  </si>
  <si>
    <t>Sunny/clear</t>
  </si>
  <si>
    <t>1.7 mph</t>
  </si>
  <si>
    <t xml:space="preserve">(5) Connector, (2) Valve </t>
  </si>
  <si>
    <t xml:space="preserve">11/9/17, 11/9/17, 11/9/17, 12/4/17, 11/9/17, 11/9/17, 11/9/17 </t>
  </si>
  <si>
    <t>Sterling Badon</t>
  </si>
  <si>
    <t>5 F</t>
  </si>
  <si>
    <t>Partially coudy</t>
  </si>
  <si>
    <t>4.0 mph</t>
  </si>
  <si>
    <t>Valve, connector</t>
  </si>
  <si>
    <t>2/20/18, 2/20/18, 2/20/18, 2/20/18, 2/20/18</t>
  </si>
  <si>
    <t>All leaks repaired on day of survey and confirmed repair with OGI camera</t>
  </si>
  <si>
    <t>49 F</t>
  </si>
  <si>
    <t>6.0 mph</t>
  </si>
  <si>
    <t>FLIR GFX320, SN #: 74900223</t>
  </si>
  <si>
    <t>Connector/union</t>
  </si>
  <si>
    <t>(1) Connector/union</t>
  </si>
  <si>
    <t>Kinder Morgan Pipeline LLC</t>
  </si>
  <si>
    <t>Jackson Compressor Station</t>
  </si>
  <si>
    <t>8110 FM 530</t>
  </si>
  <si>
    <t>Edna</t>
  </si>
  <si>
    <t>Jackson</t>
  </si>
  <si>
    <t>From Edna, Texas Head Northeast On Us-59 Bus N/e Main St Toward N Menefee St, Continue To Follow Us-59 Bus N For 3.3 Miles. Turn Left Onto Fm530 For 8.3 Miles. Site On Left.</t>
  </si>
  <si>
    <t>Joshua Kirchner</t>
  </si>
  <si>
    <t>72°F</t>
  </si>
  <si>
    <t>Clear skies</t>
  </si>
  <si>
    <t>&lt;5 mph</t>
  </si>
  <si>
    <t>FLIR GF-320 Infrared Camera</t>
  </si>
  <si>
    <t>Control valve, Connection, Connection</t>
  </si>
  <si>
    <t>(1) Control valve, (2) Connection</t>
  </si>
  <si>
    <t>Soap bubble test</t>
  </si>
  <si>
    <t>The camera operator, has attended the Optical Gas Imaging Thermographer Course presented by the Infrared Training Center. Training certificates available upon request.</t>
  </si>
  <si>
    <t>0 mph</t>
  </si>
  <si>
    <t>3/4" Plug, Hatch Seal on Pig Catcher, Y Strainer</t>
  </si>
  <si>
    <t>(1) 3/4" Plug, (1) Hatch Seal on Pig Catcher, (1) Y Strainer</t>
  </si>
  <si>
    <t>NA-Repaired during survey</t>
  </si>
  <si>
    <t>55°F</t>
  </si>
  <si>
    <t>Union connection on sight glass on Comp 2</t>
  </si>
  <si>
    <t>(1) Union connection on sight glass on Comp 2</t>
  </si>
  <si>
    <t>Repair requires compressor station shutdown</t>
  </si>
  <si>
    <t>&lt;5mph</t>
  </si>
  <si>
    <t>PRV on H2O K.O., PVR on pig catcher, Connection on Comp 2</t>
  </si>
  <si>
    <t>(1) PRV on H2O K.O., (1) PVR on pig catcher, (1) Connection on Comp 2</t>
  </si>
  <si>
    <t>Linn Energy, LLC</t>
  </si>
  <si>
    <t>Tuttle Compressor Station</t>
  </si>
  <si>
    <t>1425 North Cemetery Road</t>
  </si>
  <si>
    <t>Tuttle</t>
  </si>
  <si>
    <t>Grady</t>
  </si>
  <si>
    <t>73089</t>
  </si>
  <si>
    <t>2016-0897-O</t>
  </si>
  <si>
    <t>03/13/2017</t>
  </si>
  <si>
    <t>09/11/2017</t>
  </si>
  <si>
    <t>(1) Valve, (1), Connector</t>
  </si>
  <si>
    <t>Merit Energy Company, LLC</t>
  </si>
  <si>
    <t xml:space="preserve">McAllen Ranch Central Production Facility </t>
  </si>
  <si>
    <t>Hidalgo</t>
  </si>
  <si>
    <t>RN102599560</t>
  </si>
  <si>
    <t>FROM MCCOOK; FM 681 NORTH; 12 MILES; RIGHT ON FM 1017; 4.5 MILES EAST TO PLANT</t>
  </si>
  <si>
    <t>McAllen Ranch CPF</t>
  </si>
  <si>
    <t>Russell Hamm</t>
  </si>
  <si>
    <t>FLIR GF Series Camera- 
GF 320</t>
  </si>
  <si>
    <t>Controller, Regulator</t>
  </si>
  <si>
    <t>(1) Controller, (1) Regulator</t>
  </si>
  <si>
    <t>Level 1 Thermographer- ITC-OGI Certified</t>
  </si>
  <si>
    <t>McAllen Ranch Manifold #5 Facility</t>
  </si>
  <si>
    <t>RN102583770</t>
  </si>
  <si>
    <t>FROM INTERSECTION OF HWY 1017 &amp; HWY 681 NEAR LA REFORMA, TX. GO EAST ON HWY 1017 FOR 4 MILES TO PROVATE ROAD ON THE LEFT WITH GUARD H OUSE. CONTINUE DOWN PRIVATE RD FOR 4 MILES</t>
  </si>
  <si>
    <t>McAllen Ranch Manifold # 5 Facility</t>
  </si>
  <si>
    <t>East McCook Central Facility</t>
  </si>
  <si>
    <t>RN102570595</t>
  </si>
  <si>
    <t>ONE MILE W.OF INTERSECTION 681 ON FM 2058 - 0.9 MILES SOUTH OF MCCOOK, TX ON FM 2058.</t>
  </si>
  <si>
    <t>Regulator, Controller</t>
  </si>
  <si>
    <t>(2) Regulator, (1) Controller</t>
  </si>
  <si>
    <t>Javelina Facility</t>
  </si>
  <si>
    <t>RN102570231</t>
  </si>
  <si>
    <t>1.6 MILES WEST of MCCOOK, TX; on HWY 490</t>
  </si>
  <si>
    <t>Controller, Fitting</t>
  </si>
  <si>
    <t>(1) Controller, (1) Fitting</t>
  </si>
  <si>
    <t>Bentsen Central Compression Facility</t>
  </si>
  <si>
    <t>Starr</t>
  </si>
  <si>
    <t>RN104928619</t>
  </si>
  <si>
    <t>FROM PUERTO RICO, TAKE FM 1017 WEST TO FM 681 AND TURN LEFT; GO SOUTH FOR 9.3 MILES TO A ROAD ON THE RIGHT AND TURN RIGHT; GO 5.5 MILES TO SITE ON THE LEFT, PUERTO RICO, STARR COUNTY</t>
  </si>
  <si>
    <t>El Ebanito Facility</t>
  </si>
  <si>
    <t>RN100841097</t>
  </si>
  <si>
    <t>FROM MCCOOK, STARR COUNTY, TEXAS; FM 490 WEST 8 MILES; EL PANAL ROAD SOUTH 2 MILES TO CROSSROAD; CONTINUE SOUTH FROM THE CROSSROAD TAKING THE FORK TO THE RIGHT; FACILITY AHEAD.</t>
  </si>
  <si>
    <t>Fitting, Controller, Valve</t>
  </si>
  <si>
    <t>(1) Fitting, (4) Controller, (2)  Valve</t>
  </si>
  <si>
    <t>Pharr No. 26 Facility</t>
  </si>
  <si>
    <t>RN104147277</t>
  </si>
  <si>
    <t xml:space="preserve">GO S. ON 281 IN PHARR, TX. TAKE LEFT ON E. MOORE DR. AFTER 1 MI TAKE RIGHT ON S 1ST. </t>
  </si>
  <si>
    <t>Valve, Controller</t>
  </si>
  <si>
    <t>(2) Valve, (2) Controller</t>
  </si>
  <si>
    <t>Ward Facility</t>
  </si>
  <si>
    <t>RN102516978</t>
  </si>
  <si>
    <t>GO N FROM PHARR TX ON 281 TAKE A LEFT ON W FM 495 AFTER 2 MI TAKE A LEFT ON N JACKSON RD THE FACILITY IS LOCATED 1 MI DOWN THE RD ON THE RIGHT</t>
  </si>
  <si>
    <t>Controller, Regulator, Fitting, Valve</t>
  </si>
  <si>
    <t>(2) Controller, (1) Regulator, (1) Fitting, (1) Valve</t>
  </si>
  <si>
    <t>North Shore E&amp;P</t>
  </si>
  <si>
    <t>South Baxter CS</t>
  </si>
  <si>
    <t>~16 miles southeast of Rock Springs, WY</t>
  </si>
  <si>
    <t>Bob Ryan</t>
  </si>
  <si>
    <t>9 mph</t>
  </si>
  <si>
    <t>GF320</t>
  </si>
  <si>
    <t>35 F</t>
  </si>
  <si>
    <t>10 months experience</t>
  </si>
  <si>
    <t>Meter</t>
  </si>
  <si>
    <t>70 F</t>
  </si>
  <si>
    <t>1 year 1 month experience</t>
  </si>
  <si>
    <t>Brady 1W</t>
  </si>
  <si>
    <t>~27 miles southeast of Rock Springs</t>
  </si>
  <si>
    <t>74 F</t>
  </si>
  <si>
    <t>Mostly Clear</t>
  </si>
  <si>
    <t>Thief Hatch</t>
  </si>
  <si>
    <t>49-037-20342</t>
  </si>
  <si>
    <t>Aka Energy Group, LLC</t>
  </si>
  <si>
    <t>Wiedeman Compressor Station</t>
  </si>
  <si>
    <t>Weld County</t>
  </si>
  <si>
    <t>CO</t>
  </si>
  <si>
    <t>SW/4 NE/4 Sec 29, R66W, T4N</t>
  </si>
  <si>
    <t>Julio Salazar</t>
  </si>
  <si>
    <t>38F</t>
  </si>
  <si>
    <t>sunny, partial clouds</t>
  </si>
  <si>
    <t>method 21</t>
  </si>
  <si>
    <t>snoop</t>
  </si>
  <si>
    <t>flange</t>
  </si>
  <si>
    <t>waiting on parts</t>
  </si>
  <si>
    <t>USA Compression Partners, LLC</t>
  </si>
  <si>
    <t>Mutual Compressor Station</t>
  </si>
  <si>
    <t>Mutual</t>
  </si>
  <si>
    <t>Woodward County</t>
  </si>
  <si>
    <t>From Main and Broadway in Mutual, OK 2 Mi. South and 1/2 Mi. East location on North side of the road.</t>
  </si>
  <si>
    <t>Greg Stroscher</t>
  </si>
  <si>
    <t>81 degrees F</t>
  </si>
  <si>
    <t>Sunny, no clouds</t>
  </si>
  <si>
    <t>FLIR GF320</t>
  </si>
  <si>
    <t>tbd</t>
  </si>
  <si>
    <t>replacement parts leaked</t>
  </si>
  <si>
    <t>Infrared Training Center’s FLIR Optical Gas Imaging Certification. Has 3 years experience with OGI surveys</t>
  </si>
  <si>
    <t>Moon Compressor Station</t>
  </si>
  <si>
    <t>Watonga</t>
  </si>
  <si>
    <t>Blaine County</t>
  </si>
  <si>
    <t>From US-281 and SH-8 South of Geary, OK 13 Mi. North/northwest and 4 1/4 Mi. West. The facility is on the south side of the road.</t>
  </si>
  <si>
    <t>85 degrees F</t>
  </si>
  <si>
    <t>6/14/2017, 7/19/2017</t>
  </si>
  <si>
    <t>USA Compression</t>
  </si>
  <si>
    <t>Lenora CS</t>
  </si>
  <si>
    <t>from Seiling, OK 8 3/4 Mi. W, 3 Mi. S, 1/2 Mi. W</t>
  </si>
  <si>
    <t>Sieling</t>
  </si>
  <si>
    <t>Dewey County</t>
  </si>
  <si>
    <t>77 degrees F</t>
  </si>
  <si>
    <t>Infrared Training Center’s FLIR Optical Gas Imaging Certification</t>
  </si>
  <si>
    <t>Riddle Compressor Station</t>
  </si>
  <si>
    <t>From the intersection of Highway 19 and County Road 1450 in Alex, OK turn West and drive 0.3 miles to County Road 2920. Turn left and drive 2.8 miles to the location entrance on your left.</t>
  </si>
  <si>
    <t>Alex</t>
  </si>
  <si>
    <t>Section 25, Township 5N, Range 6W</t>
  </si>
  <si>
    <t>TBD</t>
  </si>
  <si>
    <t>3 mph</t>
  </si>
  <si>
    <t>New part did not fix</t>
  </si>
  <si>
    <t>Utica Gas Services</t>
  </si>
  <si>
    <t>Williams - Salem Compressor Station</t>
  </si>
  <si>
    <t>1410 Twp 221</t>
  </si>
  <si>
    <t>Bloomingdale</t>
  </si>
  <si>
    <t>Jefferson</t>
  </si>
  <si>
    <t>OH</t>
  </si>
  <si>
    <t>Amy Louwers</t>
  </si>
  <si>
    <t>90 degrees F</t>
  </si>
  <si>
    <t>Optical Gas Imaging FLIR Camera, serial number 44402399</t>
  </si>
  <si>
    <t>Compressor, Flange/Connector, Pressure Relief Valve, valve</t>
  </si>
  <si>
    <t xml:space="preserve">Completed Level 1 thermography course through FLIR Systems. </t>
  </si>
  <si>
    <t>No.</t>
  </si>
  <si>
    <t>1411 Twp 221</t>
  </si>
  <si>
    <t>58 degrees F</t>
  </si>
  <si>
    <t xml:space="preserve">Completed Level 1 thermography course FLIR Systems. </t>
  </si>
  <si>
    <t>1412 Twp 221</t>
  </si>
  <si>
    <t>8 degrees F</t>
  </si>
  <si>
    <t>Compressor, Pressure Relief Valve</t>
  </si>
  <si>
    <t>1413 Twp 221</t>
  </si>
  <si>
    <t>60 degrees F</t>
  </si>
  <si>
    <t>7 mph</t>
  </si>
  <si>
    <t>Flange/Connector, Pressure Relief Valve, valve</t>
  </si>
  <si>
    <t>Northwest Pipeline</t>
  </si>
  <si>
    <t>Boise Compressor Station</t>
  </si>
  <si>
    <t>28001 South Orchard Access Road</t>
  </si>
  <si>
    <t>Boise</t>
  </si>
  <si>
    <t>Ada</t>
  </si>
  <si>
    <t>ID</t>
  </si>
  <si>
    <t>Nothing Reported</t>
  </si>
  <si>
    <t>Bargath LLC</t>
  </si>
  <si>
    <t>Crawford Trail Compressor Station</t>
  </si>
  <si>
    <t>Parachute</t>
  </si>
  <si>
    <t>Garfield</t>
  </si>
  <si>
    <t>SW SE Section 23, T6S, R97W</t>
  </si>
  <si>
    <t>Kirk Richards</t>
  </si>
  <si>
    <t>68 F</t>
  </si>
  <si>
    <t>Sunny, clear</t>
  </si>
  <si>
    <t>FLIR Optical gas imaging camera</t>
  </si>
  <si>
    <t>Optical gas imaging camera</t>
  </si>
  <si>
    <t>Trained thermographer, completed Optical Gas imaging course July 29-31, 2014, 3 year of experience</t>
  </si>
  <si>
    <t>office address 2717 Country Road 215, Suite 201</t>
  </si>
  <si>
    <t>045/1351</t>
  </si>
  <si>
    <t>Brian Palmer</t>
  </si>
  <si>
    <t>31 F</t>
  </si>
  <si>
    <t>Mostly clear</t>
  </si>
  <si>
    <t xml:space="preserve">FLIR GF320 </t>
  </si>
  <si>
    <t>Infrared training center certified thermographer; Has  9 months experience.</t>
  </si>
  <si>
    <t>Alternate Method 21</t>
  </si>
  <si>
    <t>office address 2717 Country Road 215, Suite 205</t>
  </si>
  <si>
    <t>045/1355</t>
  </si>
  <si>
    <t xml:space="preserve">FLIR GFx320 </t>
  </si>
  <si>
    <t>Lewie Murray</t>
  </si>
  <si>
    <t>55 F</t>
  </si>
  <si>
    <t>Mostly cloudy</t>
  </si>
  <si>
    <t>Infrared training center certified thermographer; Has 2 years 8 months experience.</t>
  </si>
  <si>
    <t>office address 2717 Country Road 215, Suite 207</t>
  </si>
  <si>
    <t>045/1357</t>
  </si>
  <si>
    <t>84 F</t>
  </si>
  <si>
    <t>8 mph</t>
  </si>
  <si>
    <t>FLIR GFx320</t>
  </si>
  <si>
    <t>Infrared training center certified thermographer; Has 2 years 11 months experience.</t>
  </si>
  <si>
    <t>office address 2717 Country Road 215, Suite 210</t>
  </si>
  <si>
    <t>045/1360</t>
  </si>
  <si>
    <t>WTG Gas Processing, LP</t>
  </si>
  <si>
    <t>Brooking Compressor Station</t>
  </si>
  <si>
    <t>Big Spring</t>
  </si>
  <si>
    <t>Howard</t>
  </si>
  <si>
    <t>Driving Directions:
From I-20, Big Spring, TX, take exit 177 towards US-87, go north onto US-87N for 18 miles. Site is on the right.</t>
  </si>
  <si>
    <t>Dakota</t>
  </si>
  <si>
    <t>OPGAL EyeCGas
S/N: TCG15080263</t>
  </si>
  <si>
    <t>Tech 1: Operate &amp; calibrate portable FID, basic IR theory and knowledge of IR camera operation. Supervised operation of daily/periodic OGI &amp; Method 21 inspection programs. Increased functionality and independent implementation of PC based management software and mobile devices for both IR and Method 21 programs, provide daily leak logs to customer, upload and download of IR camera files. Ability to understand regulations that apply to individual customers. Interface with customers as it relates to daily operations.</t>
  </si>
  <si>
    <t>RN101974587</t>
  </si>
  <si>
    <t>RN101974588</t>
  </si>
  <si>
    <t>34°F</t>
  </si>
  <si>
    <t>OPGAL EyeCGas
S/N: TCG14050125</t>
  </si>
  <si>
    <t>RN101974589</t>
  </si>
  <si>
    <t>46°F</t>
  </si>
  <si>
    <t>WTG Gas Processing, L.P.</t>
  </si>
  <si>
    <t>South Glass Compressor Station</t>
  </si>
  <si>
    <t xml:space="preserve">Midland </t>
  </si>
  <si>
    <t xml:space="preserve">Martin </t>
  </si>
  <si>
    <t>RN105766612</t>
  </si>
  <si>
    <t>FR MIDLAND TAKE TX 349 N 9 MI GO R ON PRIVATE LEASE RD GO 8 MI SE</t>
  </si>
  <si>
    <t xml:space="preserve">South Glass Compressor Station </t>
  </si>
  <si>
    <t>RN105766613</t>
  </si>
  <si>
    <t>RN105766614</t>
  </si>
  <si>
    <t>OpGal S/N#: TCG14050125</t>
  </si>
  <si>
    <t>Tall City Compressor Station</t>
  </si>
  <si>
    <t>RN107135402</t>
  </si>
  <si>
    <t>Driving Directions: 
From I-20, Big Spring TX take exit 177 toward US-87/San Angelo/Lamesa, turn right onto US-87N/Lamesa Hwy (15.5 miles), turn right onto Brown Rd/Wcr-50 (1.0 mile), continue on CR-50 (1.1 miles), turn right on lease road (0.6 mile), site is on the left.</t>
  </si>
  <si>
    <t>85°F</t>
  </si>
  <si>
    <t>OPGAL EyeCGas, 
S/N: 03005</t>
  </si>
  <si>
    <t>North Big Spring Compressor Station</t>
  </si>
  <si>
    <t>RN108696311</t>
  </si>
  <si>
    <t>Driving Directions: 
From I-20 and TX-350 in Big Spring TX take TX-350 N for 2.2 miles. Turn left onto FM 700, go 480 feet. Turn right onto FM 669 (Gail Hwy), go 2 miles. Turn right onto CR 28 (Center Point Road). Go 0.9 miles, site is on the right.</t>
  </si>
  <si>
    <t>71°F</t>
  </si>
  <si>
    <t>OPGAL EyeCGas, 
S/N: TCG15080263</t>
  </si>
  <si>
    <t>N/A (No fugitive emissions were detected)</t>
  </si>
  <si>
    <t>Mustang Compressor Station</t>
  </si>
  <si>
    <t>RN109575415</t>
  </si>
  <si>
    <t>Driving Directions:
From I-20, west of Big Spring, TX, take exit 176, TX-176/Andrews Highway and go west on TX-176 for 2.6 miles. Turn right at white cattle guard and go 1.1 miles. Site is on the right.</t>
  </si>
  <si>
    <t>RN109575416</t>
  </si>
  <si>
    <t>RN109575417</t>
  </si>
  <si>
    <t>51°F</t>
  </si>
  <si>
    <t>RN109575420</t>
  </si>
  <si>
    <t>University 41-10 Compressor Station</t>
  </si>
  <si>
    <t>Crockett</t>
  </si>
  <si>
    <t>From Barnhart, TX, travel S on TX-163 for 7.3 miles. Turn East onto EP Corridor lease rd for 1.3 miles. Site will be on left side of road.</t>
  </si>
  <si>
    <t>RN108169675</t>
  </si>
  <si>
    <t>RN108169676</t>
  </si>
  <si>
    <t>Technician: Shows skills and ability to independently orchestrate cross regulatory applicability, read and understand customer permits. Mastery of field equipment operation. Ability to query, filter and “data mine” OGI &amp; Method 21 databases as an audit function of programs. Interface with customers as it relates to daily operation as well as program implementation.</t>
  </si>
  <si>
    <t>RN108169680</t>
  </si>
  <si>
    <t>RN108169682</t>
  </si>
  <si>
    <t>WY</t>
  </si>
  <si>
    <t>27 F</t>
  </si>
  <si>
    <t>GF321</t>
  </si>
  <si>
    <t>8 months experience</t>
  </si>
  <si>
    <t>MJB&amp;A</t>
  </si>
  <si>
    <t>FILE</t>
  </si>
  <si>
    <t>NUMBER</t>
  </si>
  <si>
    <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</si>
</sst>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mm/dd/yyyy"/>
    <numFmt numFmtId="166" formatCode="[$-F400]h:mm:ss\ AM/PM"/>
  </numFmts>
  <fonts count="12" x14ac:knownFonts="1">
    <font>
      <sz val="9"/>
      <color theme="1"/>
      <name val="Arial"/>
      <family val="2"/>
    </font>
    <font>
      <sz val="11"/>
      <color theme="1"/>
      <name val="Calibri"/>
      <family val="2"/>
      <scheme val="minor"/>
    </font>
    <font>
      <b/>
      <sz val="11"/>
      <color theme="1"/>
      <name val="Calibri"/>
      <family val="2"/>
      <scheme val="minor"/>
    </font>
    <font>
      <sz val="11"/>
      <color rgb="FF000000"/>
      <name val="Calibri"/>
      <family val="2"/>
      <scheme val="minor"/>
    </font>
    <font>
      <b/>
      <sz val="11"/>
      <color rgb="FF0000FF"/>
      <name val="Calibri"/>
      <family val="2"/>
      <scheme val="minor"/>
    </font>
    <font>
      <b/>
      <sz val="9"/>
      <color theme="1"/>
      <name val="Calibri"/>
      <family val="2"/>
      <scheme val="minor"/>
    </font>
    <font>
      <sz val="9"/>
      <color rgb="FF000000"/>
      <name val="Arial"/>
      <family val="2"/>
    </font>
    <font>
      <sz val="10"/>
      <name val="Arial"/>
      <family val="2"/>
    </font>
    <font>
      <sz val="9"/>
      <name val="Arial"/>
      <family val="2"/>
    </font>
    <font>
      <sz val="9"/>
      <color theme="1"/>
      <name val="Arial"/>
      <family val="2"/>
    </font>
    <font>
      <b/>
      <sz val="9"/>
      <color theme="1"/>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bgColor indexed="64"/>
      </patternFill>
    </fill>
  </fills>
  <borders count="10">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xf numFmtId="0" fontId="1" fillId="0" borderId="0"/>
    <xf numFmtId="0" fontId="7" fillId="0" borderId="0"/>
    <xf numFmtId="0" fontId="7" fillId="0" borderId="0"/>
    <xf numFmtId="0" fontId="1" fillId="0" borderId="0"/>
    <xf numFmtId="9" fontId="1" fillId="0" borderId="0" applyFont="0" applyFill="0" applyBorder="0" applyAlignment="0" applyProtection="0"/>
    <xf numFmtId="9" fontId="9" fillId="0" borderId="0" applyFont="0" applyFill="0" applyBorder="0" applyAlignment="0" applyProtection="0"/>
  </cellStyleXfs>
  <cellXfs count="88">
    <xf numFmtId="0" fontId="0" fillId="0" borderId="0" xfId="0"/>
    <xf numFmtId="0" fontId="0" fillId="2" borderId="0" xfId="0" applyFill="1" applyAlignment="1">
      <alignment vertical="center"/>
    </xf>
    <xf numFmtId="0" fontId="0" fillId="2" borderId="0" xfId="0" applyFill="1" applyBorder="1" applyAlignment="1">
      <alignment vertical="center"/>
    </xf>
    <xf numFmtId="0" fontId="0" fillId="2" borderId="0" xfId="0" applyFont="1" applyFill="1" applyAlignment="1">
      <alignment horizontal="left" vertical="center"/>
    </xf>
    <xf numFmtId="0" fontId="0" fillId="2" borderId="0" xfId="0" applyFont="1" applyFill="1" applyAlignment="1" applyProtection="1">
      <alignment horizontal="left" vertical="center"/>
      <protection locked="0"/>
    </xf>
    <xf numFmtId="0" fontId="0" fillId="2" borderId="1" xfId="0" applyFont="1" applyFill="1" applyBorder="1" applyAlignment="1">
      <alignment horizontal="left" vertical="center"/>
    </xf>
    <xf numFmtId="0" fontId="0" fillId="2" borderId="0" xfId="0" applyFont="1" applyFill="1" applyBorder="1" applyAlignment="1">
      <alignment horizontal="left" vertical="center"/>
    </xf>
    <xf numFmtId="2" fontId="0" fillId="2" borderId="0" xfId="0" applyNumberFormat="1" applyFont="1" applyFill="1" applyBorder="1" applyAlignment="1">
      <alignment horizontal="left" vertical="center"/>
    </xf>
    <xf numFmtId="9" fontId="0" fillId="2" borderId="0" xfId="0" applyNumberFormat="1" applyFont="1" applyFill="1" applyBorder="1" applyAlignment="1">
      <alignment horizontal="left" vertical="center"/>
    </xf>
    <xf numFmtId="0" fontId="0" fillId="2" borderId="0" xfId="0" applyFont="1" applyFill="1" applyBorder="1" applyAlignment="1">
      <alignment horizontal="right" vertical="center"/>
    </xf>
    <xf numFmtId="0" fontId="0" fillId="2" borderId="0" xfId="0" applyFont="1" applyFill="1" applyBorder="1" applyAlignment="1" applyProtection="1">
      <alignment horizontal="left" vertical="center"/>
      <protection locked="0"/>
    </xf>
    <xf numFmtId="0" fontId="0" fillId="2" borderId="2" xfId="0" applyFont="1" applyFill="1" applyBorder="1" applyAlignment="1">
      <alignment horizontal="left" vertical="center"/>
    </xf>
    <xf numFmtId="0" fontId="0" fillId="2" borderId="2" xfId="0" applyFont="1" applyFill="1" applyBorder="1" applyAlignment="1" applyProtection="1">
      <alignment horizontal="left" vertical="center"/>
      <protection locked="0"/>
    </xf>
    <xf numFmtId="0" fontId="0" fillId="2" borderId="3" xfId="0" applyFont="1" applyFill="1" applyBorder="1" applyAlignment="1">
      <alignment horizontal="left" vertical="center"/>
    </xf>
    <xf numFmtId="0" fontId="0" fillId="2" borderId="0" xfId="1" applyNumberFormat="1" applyFont="1" applyFill="1" applyBorder="1" applyAlignment="1" applyProtection="1">
      <alignment horizontal="left" vertical="center"/>
      <protection locked="0"/>
    </xf>
    <xf numFmtId="0" fontId="0" fillId="2" borderId="0" xfId="1" applyFont="1" applyFill="1" applyBorder="1" applyAlignment="1">
      <alignment horizontal="left" vertical="center"/>
    </xf>
    <xf numFmtId="0" fontId="0" fillId="2" borderId="0" xfId="0" applyFill="1" applyBorder="1" applyAlignment="1">
      <alignment horizontal="left" vertical="center"/>
    </xf>
    <xf numFmtId="0" fontId="0" fillId="2" borderId="3" xfId="0" applyFill="1" applyBorder="1" applyAlignment="1">
      <alignment horizontal="left" vertical="center"/>
    </xf>
    <xf numFmtId="9" fontId="0" fillId="2" borderId="0" xfId="6" applyFont="1" applyFill="1" applyBorder="1" applyAlignment="1" applyProtection="1">
      <alignment horizontal="left" vertical="center"/>
      <protection locked="0"/>
    </xf>
    <xf numFmtId="0" fontId="0" fillId="2" borderId="0" xfId="0" applyFill="1" applyBorder="1" applyAlignment="1">
      <alignment horizontal="center" vertical="center"/>
    </xf>
    <xf numFmtId="0" fontId="0" fillId="2" borderId="7" xfId="0" applyFill="1" applyBorder="1" applyAlignment="1">
      <alignment horizontal="center" vertical="center" wrapText="1"/>
    </xf>
    <xf numFmtId="0" fontId="3" fillId="5" borderId="7" xfId="0" applyFont="1" applyFill="1" applyBorder="1" applyAlignment="1" applyProtection="1">
      <alignment horizontal="center" vertical="center" wrapText="1"/>
    </xf>
    <xf numFmtId="0" fontId="0" fillId="2" borderId="5" xfId="0" applyFill="1" applyBorder="1" applyAlignment="1">
      <alignment horizontal="center" vertical="center" wrapText="1"/>
    </xf>
    <xf numFmtId="0" fontId="3" fillId="5" borderId="5" xfId="0" applyFont="1" applyFill="1" applyBorder="1" applyAlignment="1" applyProtection="1">
      <alignment horizontal="center" vertical="center" wrapText="1"/>
    </xf>
    <xf numFmtId="1" fontId="0" fillId="3" borderId="7" xfId="0" applyNumberFormat="1" applyFont="1" applyFill="1" applyBorder="1" applyAlignment="1" applyProtection="1">
      <alignment horizontal="center" vertical="center" wrapText="1"/>
    </xf>
    <xf numFmtId="1" fontId="3" fillId="3" borderId="7" xfId="0" applyNumberFormat="1"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4" fontId="0" fillId="2" borderId="4" xfId="0" applyNumberFormat="1" applyFont="1" applyFill="1" applyBorder="1" applyAlignment="1" applyProtection="1">
      <alignment horizontal="left" vertical="center"/>
      <protection locked="0"/>
    </xf>
    <xf numFmtId="0" fontId="0" fillId="2" borderId="4" xfId="0" applyFont="1" applyFill="1" applyBorder="1" applyAlignment="1">
      <alignment horizontal="left" vertical="center"/>
    </xf>
    <xf numFmtId="14" fontId="0" fillId="2" borderId="4" xfId="1" applyNumberFormat="1" applyFont="1" applyFill="1" applyBorder="1" applyAlignment="1" applyProtection="1">
      <alignment horizontal="left" vertical="center"/>
      <protection locked="0"/>
    </xf>
    <xf numFmtId="14" fontId="8" fillId="2" borderId="4" xfId="2" applyNumberFormat="1" applyFont="1" applyFill="1" applyBorder="1" applyAlignment="1">
      <alignment horizontal="left" vertical="center"/>
    </xf>
    <xf numFmtId="165" fontId="1" fillId="2" borderId="4" xfId="4" applyNumberFormat="1" applyFill="1" applyBorder="1" applyAlignment="1" applyProtection="1">
      <alignment vertical="center"/>
      <protection locked="0"/>
    </xf>
    <xf numFmtId="0" fontId="0" fillId="2" borderId="4" xfId="0" applyFont="1" applyFill="1" applyBorder="1" applyAlignment="1" applyProtection="1">
      <alignment horizontal="left" vertical="center"/>
      <protection locked="0"/>
    </xf>
    <xf numFmtId="0" fontId="0" fillId="2" borderId="4" xfId="0" applyFill="1" applyBorder="1" applyAlignment="1">
      <alignment vertical="center"/>
    </xf>
    <xf numFmtId="0" fontId="0" fillId="2" borderId="6" xfId="0" applyFont="1" applyFill="1" applyBorder="1" applyAlignment="1">
      <alignment horizontal="center" vertical="center"/>
    </xf>
    <xf numFmtId="1" fontId="6" fillId="2" borderId="6" xfId="0" applyNumberFormat="1" applyFont="1" applyFill="1" applyBorder="1" applyAlignment="1" applyProtection="1">
      <alignment horizontal="center" vertical="center"/>
      <protection locked="0"/>
    </xf>
    <xf numFmtId="0" fontId="0" fillId="2" borderId="6" xfId="0" applyFont="1" applyFill="1" applyBorder="1" applyAlignment="1" applyProtection="1">
      <alignment horizontal="left" vertical="center"/>
      <protection locked="0"/>
    </xf>
    <xf numFmtId="14" fontId="0" fillId="2" borderId="6" xfId="0" applyNumberFormat="1" applyFont="1" applyFill="1" applyBorder="1" applyAlignment="1" applyProtection="1">
      <alignment horizontal="left" vertical="center"/>
      <protection locked="0"/>
    </xf>
    <xf numFmtId="0" fontId="0" fillId="2" borderId="6" xfId="0" applyFont="1" applyFill="1" applyBorder="1" applyAlignment="1">
      <alignment horizontal="left" vertical="center"/>
    </xf>
    <xf numFmtId="0" fontId="0" fillId="2" borderId="6" xfId="1" applyFont="1" applyFill="1" applyBorder="1" applyAlignment="1" applyProtection="1">
      <alignment horizontal="left" vertical="center"/>
      <protection locked="0"/>
    </xf>
    <xf numFmtId="14" fontId="0" fillId="2" borderId="6" xfId="1" applyNumberFormat="1" applyFont="1" applyFill="1" applyBorder="1" applyAlignment="1" applyProtection="1">
      <alignment horizontal="left" vertical="center"/>
      <protection locked="0"/>
    </xf>
    <xf numFmtId="0" fontId="0" fillId="2" borderId="6" xfId="1" quotePrefix="1" applyFont="1" applyFill="1" applyBorder="1" applyAlignment="1" applyProtection="1">
      <alignment horizontal="left" vertical="center"/>
      <protection locked="0"/>
    </xf>
    <xf numFmtId="1" fontId="6" fillId="2" borderId="6" xfId="1" applyNumberFormat="1" applyFont="1" applyFill="1" applyBorder="1" applyAlignment="1" applyProtection="1">
      <alignment horizontal="center" vertical="center"/>
      <protection locked="0"/>
    </xf>
    <xf numFmtId="0" fontId="0" fillId="2" borderId="6" xfId="1" applyFont="1" applyFill="1" applyBorder="1" applyAlignment="1">
      <alignment horizontal="left" vertical="center"/>
    </xf>
    <xf numFmtId="0" fontId="8" fillId="2" borderId="6" xfId="2" applyFont="1" applyFill="1" applyBorder="1" applyAlignment="1">
      <alignment horizontal="left" vertical="center"/>
    </xf>
    <xf numFmtId="0" fontId="8" fillId="2" borderId="6" xfId="2" quotePrefix="1" applyFont="1" applyFill="1" applyBorder="1" applyAlignment="1">
      <alignment horizontal="left" vertical="center"/>
    </xf>
    <xf numFmtId="14" fontId="8" fillId="2" borderId="6" xfId="2" applyNumberFormat="1" applyFont="1" applyFill="1" applyBorder="1" applyAlignment="1">
      <alignment horizontal="left" vertical="center"/>
    </xf>
    <xf numFmtId="0" fontId="0" fillId="2" borderId="6" xfId="0" applyFill="1" applyBorder="1" applyAlignment="1">
      <alignment horizontal="center" vertical="center"/>
    </xf>
    <xf numFmtId="0" fontId="0" fillId="2" borderId="6" xfId="0" applyFill="1" applyBorder="1" applyAlignment="1">
      <alignment horizontal="left" vertical="center"/>
    </xf>
    <xf numFmtId="49" fontId="1" fillId="2" borderId="6" xfId="4" applyNumberFormat="1" applyFill="1" applyBorder="1" applyAlignment="1" applyProtection="1">
      <alignment vertical="center"/>
      <protection locked="0"/>
    </xf>
    <xf numFmtId="0" fontId="1" fillId="2" borderId="6" xfId="4" applyFill="1" applyBorder="1" applyAlignment="1" applyProtection="1">
      <alignment vertical="center"/>
      <protection locked="0"/>
    </xf>
    <xf numFmtId="164" fontId="1" fillId="2" borderId="6" xfId="4" applyNumberFormat="1" applyFill="1" applyBorder="1" applyAlignment="1" applyProtection="1">
      <alignment vertical="center"/>
      <protection locked="0"/>
    </xf>
    <xf numFmtId="165" fontId="1" fillId="2" borderId="6" xfId="4" applyNumberFormat="1" applyFill="1" applyBorder="1" applyAlignment="1" applyProtection="1">
      <alignment vertical="center"/>
      <protection locked="0"/>
    </xf>
    <xf numFmtId="0" fontId="0" fillId="2" borderId="6" xfId="0" applyFont="1" applyFill="1" applyBorder="1" applyAlignment="1" applyProtection="1">
      <alignment horizontal="center" vertical="center"/>
      <protection locked="0"/>
    </xf>
    <xf numFmtId="0" fontId="0" fillId="2" borderId="6" xfId="0" applyFill="1" applyBorder="1" applyAlignment="1">
      <alignment vertical="center"/>
    </xf>
    <xf numFmtId="14" fontId="0" fillId="2" borderId="6" xfId="0" applyNumberFormat="1" applyFill="1" applyBorder="1" applyAlignment="1">
      <alignment vertical="center"/>
    </xf>
    <xf numFmtId="1" fontId="0" fillId="3" borderId="4" xfId="0" applyNumberFormat="1" applyFont="1" applyFill="1" applyBorder="1" applyAlignment="1" applyProtection="1">
      <alignment horizontal="center" vertical="center" wrapText="1"/>
    </xf>
    <xf numFmtId="1" fontId="3" fillId="3" borderId="4" xfId="0" applyNumberFormat="1" applyFont="1" applyFill="1" applyBorder="1" applyAlignment="1" applyProtection="1">
      <alignment horizontal="center" vertical="center" wrapText="1"/>
    </xf>
    <xf numFmtId="18" fontId="0" fillId="2" borderId="6" xfId="0" applyNumberFormat="1" applyFont="1" applyFill="1" applyBorder="1" applyAlignment="1" applyProtection="1">
      <alignment horizontal="left" vertical="center"/>
      <protection locked="0"/>
    </xf>
    <xf numFmtId="0" fontId="0" fillId="2" borderId="6" xfId="1" applyNumberFormat="1" applyFont="1" applyFill="1" applyBorder="1" applyAlignment="1" applyProtection="1">
      <alignment horizontal="left" vertical="center"/>
      <protection locked="0"/>
    </xf>
    <xf numFmtId="18" fontId="0" fillId="2" borderId="6" xfId="1" applyNumberFormat="1" applyFont="1" applyFill="1" applyBorder="1" applyAlignment="1" applyProtection="1">
      <alignment horizontal="left" vertical="center"/>
      <protection locked="0"/>
    </xf>
    <xf numFmtId="14" fontId="0" fillId="2" borderId="6" xfId="1" applyNumberFormat="1" applyFont="1" applyFill="1" applyBorder="1" applyAlignment="1">
      <alignment horizontal="left" vertical="center"/>
    </xf>
    <xf numFmtId="0" fontId="8" fillId="2" borderId="6" xfId="3" applyFont="1" applyFill="1" applyBorder="1" applyAlignment="1">
      <alignment horizontal="left" vertical="center"/>
    </xf>
    <xf numFmtId="14" fontId="8" fillId="2" borderId="6" xfId="3" applyNumberFormat="1" applyFont="1" applyFill="1" applyBorder="1" applyAlignment="1">
      <alignment horizontal="left" vertical="center"/>
    </xf>
    <xf numFmtId="18" fontId="8" fillId="2" borderId="6" xfId="3" applyNumberFormat="1" applyFont="1" applyFill="1" applyBorder="1" applyAlignment="1">
      <alignment horizontal="left" vertical="center"/>
    </xf>
    <xf numFmtId="0" fontId="0" fillId="2" borderId="6" xfId="0" applyFill="1" applyBorder="1" applyAlignment="1" applyProtection="1">
      <alignment horizontal="left" vertical="center"/>
      <protection locked="0"/>
    </xf>
    <xf numFmtId="14" fontId="0" fillId="2" borderId="6" xfId="0" applyNumberFormat="1" applyFill="1" applyBorder="1" applyAlignment="1" applyProtection="1">
      <alignment horizontal="left" vertical="center"/>
      <protection locked="0"/>
    </xf>
    <xf numFmtId="20" fontId="0" fillId="2" borderId="6" xfId="0" applyNumberFormat="1" applyFill="1" applyBorder="1" applyAlignment="1" applyProtection="1">
      <alignment horizontal="left" vertical="center"/>
      <protection locked="0"/>
    </xf>
    <xf numFmtId="46" fontId="0" fillId="2" borderId="6" xfId="0" applyNumberFormat="1" applyFill="1" applyBorder="1" applyAlignment="1" applyProtection="1">
      <alignment horizontal="left" vertical="center"/>
      <protection locked="0"/>
    </xf>
    <xf numFmtId="18" fontId="0" fillId="2" borderId="6" xfId="0" applyNumberFormat="1" applyFill="1" applyBorder="1" applyAlignment="1">
      <alignment vertical="center"/>
    </xf>
    <xf numFmtId="0" fontId="0" fillId="2" borderId="6" xfId="0" applyFill="1" applyBorder="1" applyAlignment="1">
      <alignment vertical="center" wrapText="1"/>
    </xf>
    <xf numFmtId="166" fontId="0" fillId="2" borderId="6" xfId="0" applyNumberFormat="1" applyFill="1" applyBorder="1" applyAlignment="1">
      <alignment vertical="center"/>
    </xf>
    <xf numFmtId="0" fontId="5"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0" fillId="2" borderId="0" xfId="0" applyFill="1" applyBorder="1" applyAlignment="1">
      <alignment horizontal="center" vertical="center" wrapText="1"/>
    </xf>
    <xf numFmtId="10" fontId="0" fillId="2" borderId="0" xfId="6" applyNumberFormat="1" applyFont="1" applyFill="1" applyBorder="1" applyAlignment="1">
      <alignment horizontal="left" vertical="center"/>
    </xf>
    <xf numFmtId="0" fontId="0" fillId="2" borderId="0" xfId="0" applyFill="1" applyBorder="1" applyAlignment="1">
      <alignment vertical="center" wrapText="1"/>
    </xf>
    <xf numFmtId="0" fontId="0" fillId="2" borderId="6" xfId="1" applyNumberFormat="1" applyFont="1" applyFill="1" applyBorder="1" applyAlignment="1" applyProtection="1">
      <alignment horizontal="center" vertical="center"/>
      <protection locked="0"/>
    </xf>
    <xf numFmtId="0" fontId="0" fillId="2" borderId="1" xfId="0" applyFill="1" applyBorder="1" applyAlignment="1">
      <alignment horizontal="left" vertical="center"/>
    </xf>
    <xf numFmtId="0" fontId="0" fillId="2" borderId="1" xfId="0" applyFont="1" applyFill="1" applyBorder="1" applyAlignment="1" applyProtection="1">
      <alignment horizontal="left" vertical="center"/>
      <protection locked="0"/>
    </xf>
    <xf numFmtId="0" fontId="0" fillId="2" borderId="1" xfId="0" applyFill="1" applyBorder="1" applyAlignment="1">
      <alignment vertical="center"/>
    </xf>
    <xf numFmtId="0" fontId="10" fillId="2" borderId="0" xfId="0" applyFont="1" applyFill="1" applyAlignment="1">
      <alignment horizontal="center" vertical="center"/>
    </xf>
    <xf numFmtId="0" fontId="2" fillId="4" borderId="6" xfId="0" applyFont="1" applyFill="1" applyBorder="1" applyAlignment="1">
      <alignment horizontal="center" vertical="center"/>
    </xf>
    <xf numFmtId="1" fontId="0" fillId="3" borderId="0" xfId="0" applyNumberFormat="1" applyFont="1" applyFill="1" applyBorder="1" applyAlignment="1" applyProtection="1">
      <alignment horizontal="center" vertical="center" wrapText="1"/>
    </xf>
    <xf numFmtId="1" fontId="0" fillId="3" borderId="1" xfId="0" applyNumberFormat="1" applyFont="1" applyFill="1" applyBorder="1" applyAlignment="1" applyProtection="1">
      <alignment horizontal="center" vertical="center" wrapText="1"/>
    </xf>
    <xf numFmtId="0" fontId="11" fillId="2" borderId="0" xfId="0" applyFont="1" applyFill="1" applyAlignment="1">
      <alignment horizontal="left" vertical="center"/>
    </xf>
  </cellXfs>
  <cellStyles count="7">
    <cellStyle name="Normal" xfId="0" builtinId="0"/>
    <cellStyle name="Normal 2" xfId="1"/>
    <cellStyle name="Normal 2 2" xfId="3"/>
    <cellStyle name="Normal 5" xfId="2"/>
    <cellStyle name="Normal 6" xfId="4"/>
    <cellStyle name="Percent" xfId="6"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5</xdr:row>
      <xdr:rowOff>152399</xdr:rowOff>
    </xdr:from>
    <xdr:to>
      <xdr:col>6</xdr:col>
      <xdr:colOff>129540</xdr:colOff>
      <xdr:row>57</xdr:row>
      <xdr:rowOff>45882</xdr:rowOff>
    </xdr:to>
    <xdr:pic>
      <xdr:nvPicPr>
        <xdr:cNvPr id="2" name="Picture 1">
          <a:extLst>
            <a:ext uri="{FF2B5EF4-FFF2-40B4-BE49-F238E27FC236}">
              <a16:creationId xmlns:a16="http://schemas.microsoft.com/office/drawing/2014/main" id="{DC7D655A-78FD-4C83-9E36-F760502EF832}"/>
            </a:ext>
          </a:extLst>
        </xdr:cNvPr>
        <xdr:cNvPicPr>
          <a:picLocks noChangeAspect="1"/>
        </xdr:cNvPicPr>
      </xdr:nvPicPr>
      <xdr:blipFill rotWithShape="1">
        <a:blip xmlns:r="http://schemas.openxmlformats.org/officeDocument/2006/relationships" r:embed="rId1"/>
        <a:srcRect l="20419" t="23410" r="67871" b="16360"/>
        <a:stretch/>
      </xdr:blipFill>
      <xdr:spPr>
        <a:xfrm>
          <a:off x="853440" y="891539"/>
          <a:ext cx="2567940" cy="7429663"/>
        </a:xfrm>
        <a:prstGeom prst="rect">
          <a:avLst/>
        </a:prstGeom>
      </xdr:spPr>
    </xdr:pic>
    <xdr:clientData/>
  </xdr:twoCellAnchor>
  <xdr:twoCellAnchor editAs="oneCell">
    <xdr:from>
      <xdr:col>1</xdr:col>
      <xdr:colOff>335280</xdr:colOff>
      <xdr:row>57</xdr:row>
      <xdr:rowOff>60960</xdr:rowOff>
    </xdr:from>
    <xdr:to>
      <xdr:col>5</xdr:col>
      <xdr:colOff>452558</xdr:colOff>
      <xdr:row>75</xdr:row>
      <xdr:rowOff>140209</xdr:rowOff>
    </xdr:to>
    <xdr:pic>
      <xdr:nvPicPr>
        <xdr:cNvPr id="3" name="Picture 2">
          <a:extLst>
            <a:ext uri="{FF2B5EF4-FFF2-40B4-BE49-F238E27FC236}">
              <a16:creationId xmlns:a16="http://schemas.microsoft.com/office/drawing/2014/main" id="{C632FE8A-C39D-44CA-88E8-36C74C291B59}"/>
            </a:ext>
          </a:extLst>
        </xdr:cNvPr>
        <xdr:cNvPicPr>
          <a:picLocks noChangeAspect="1"/>
        </xdr:cNvPicPr>
      </xdr:nvPicPr>
      <xdr:blipFill rotWithShape="1">
        <a:blip xmlns:r="http://schemas.openxmlformats.org/officeDocument/2006/relationships" r:embed="rId2"/>
        <a:srcRect l="20502" t="55192" r="68663" b="22435"/>
        <a:stretch/>
      </xdr:blipFill>
      <xdr:spPr>
        <a:xfrm>
          <a:off x="883920" y="8336280"/>
          <a:ext cx="2311838" cy="26852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Projects\EDF\OOOOa%20LDAR%20Report%20Analysis%202018\LDAR%20at%20Compressor%20Sites\Analyzed%20Reports\1%20-%20Blue%20Racer%20Midstre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Projects\EDF\OOOOa%20LDAR%20Report%20Analysis%202018\LDAR%20at%20Compressor%20Sites\Analyzed%20Reports\2%20-%20Son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Site Information"/>
      <sheetName val="Well"/>
      <sheetName val="Centrifugal Compressor"/>
      <sheetName val="Reciprocating Compressor"/>
      <sheetName val="Controllers"/>
      <sheetName val="Storage Vessels"/>
      <sheetName val="Fugitive Emissions Components"/>
      <sheetName val="Pneumatic Pumps"/>
      <sheetName val="Sheet1"/>
    </sheetNames>
    <sheetDataSet>
      <sheetData sheetId="0"/>
      <sheetData sheetId="1">
        <row r="24">
          <cell r="A24">
            <v>1</v>
          </cell>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row r="221">
          <cell r="A221"/>
        </row>
        <row r="222">
          <cell r="A222"/>
        </row>
        <row r="223">
          <cell r="A223"/>
        </row>
        <row r="224">
          <cell r="A224"/>
        </row>
        <row r="225">
          <cell r="A225"/>
        </row>
        <row r="226">
          <cell r="A226"/>
        </row>
        <row r="227">
          <cell r="A227"/>
        </row>
        <row r="228">
          <cell r="A228"/>
        </row>
        <row r="229">
          <cell r="A229"/>
        </row>
        <row r="230">
          <cell r="A230"/>
        </row>
        <row r="231">
          <cell r="A231"/>
        </row>
        <row r="232">
          <cell r="A232"/>
        </row>
        <row r="233">
          <cell r="A233"/>
        </row>
        <row r="234">
          <cell r="A234"/>
        </row>
        <row r="235">
          <cell r="A235"/>
        </row>
        <row r="236">
          <cell r="A236"/>
        </row>
        <row r="237">
          <cell r="A237"/>
        </row>
        <row r="238">
          <cell r="A238"/>
        </row>
        <row r="239">
          <cell r="A239"/>
        </row>
        <row r="240">
          <cell r="A240"/>
        </row>
        <row r="241">
          <cell r="A241"/>
        </row>
        <row r="242">
          <cell r="A242"/>
        </row>
        <row r="243">
          <cell r="A243"/>
        </row>
        <row r="244">
          <cell r="A244"/>
        </row>
        <row r="245">
          <cell r="A245"/>
        </row>
        <row r="246">
          <cell r="A246"/>
        </row>
        <row r="247">
          <cell r="A247"/>
        </row>
        <row r="248">
          <cell r="A248"/>
        </row>
        <row r="249">
          <cell r="A249"/>
        </row>
        <row r="250">
          <cell r="A250"/>
        </row>
        <row r="251">
          <cell r="A251"/>
        </row>
        <row r="252">
          <cell r="A252"/>
        </row>
        <row r="253">
          <cell r="A253"/>
        </row>
        <row r="254">
          <cell r="A254"/>
        </row>
        <row r="255">
          <cell r="A255"/>
        </row>
        <row r="256">
          <cell r="A256"/>
        </row>
        <row r="257">
          <cell r="A257"/>
        </row>
        <row r="258">
          <cell r="A258"/>
        </row>
        <row r="259">
          <cell r="A259"/>
        </row>
        <row r="260">
          <cell r="A260"/>
        </row>
        <row r="261">
          <cell r="A261"/>
        </row>
        <row r="262">
          <cell r="A262"/>
        </row>
        <row r="263">
          <cell r="A263"/>
        </row>
        <row r="264">
          <cell r="A264"/>
        </row>
        <row r="265">
          <cell r="A265"/>
        </row>
        <row r="266">
          <cell r="A266"/>
        </row>
        <row r="267">
          <cell r="A267"/>
        </row>
        <row r="268">
          <cell r="A268"/>
        </row>
        <row r="269">
          <cell r="A269"/>
        </row>
        <row r="270">
          <cell r="A270"/>
        </row>
        <row r="271">
          <cell r="A271"/>
        </row>
        <row r="272">
          <cell r="A272"/>
        </row>
        <row r="273">
          <cell r="A273"/>
        </row>
        <row r="274">
          <cell r="A274"/>
        </row>
        <row r="275">
          <cell r="A275"/>
        </row>
        <row r="276">
          <cell r="A276"/>
        </row>
        <row r="277">
          <cell r="A277"/>
        </row>
        <row r="278">
          <cell r="A278"/>
        </row>
        <row r="279">
          <cell r="A279"/>
        </row>
        <row r="280">
          <cell r="A280"/>
        </row>
        <row r="281">
          <cell r="A281"/>
        </row>
        <row r="282">
          <cell r="A282"/>
        </row>
        <row r="283">
          <cell r="A283"/>
        </row>
        <row r="284">
          <cell r="A284"/>
        </row>
        <row r="285">
          <cell r="A285"/>
        </row>
        <row r="286">
          <cell r="A286"/>
        </row>
        <row r="287">
          <cell r="A287"/>
        </row>
        <row r="288">
          <cell r="A288"/>
        </row>
        <row r="289">
          <cell r="A289"/>
        </row>
        <row r="290">
          <cell r="A290"/>
        </row>
        <row r="291">
          <cell r="A291"/>
        </row>
        <row r="292">
          <cell r="A292"/>
        </row>
        <row r="293">
          <cell r="A293"/>
        </row>
        <row r="294">
          <cell r="A294"/>
        </row>
        <row r="295">
          <cell r="A295"/>
        </row>
        <row r="296">
          <cell r="A296"/>
        </row>
        <row r="297">
          <cell r="A297"/>
        </row>
        <row r="298">
          <cell r="A298"/>
        </row>
        <row r="299">
          <cell r="A299"/>
        </row>
        <row r="300">
          <cell r="A300"/>
        </row>
        <row r="301">
          <cell r="A301"/>
        </row>
        <row r="302">
          <cell r="A302"/>
        </row>
        <row r="303">
          <cell r="A303"/>
        </row>
        <row r="304">
          <cell r="A304"/>
        </row>
        <row r="305">
          <cell r="A305"/>
        </row>
        <row r="306">
          <cell r="A306"/>
        </row>
        <row r="307">
          <cell r="A307"/>
        </row>
        <row r="308">
          <cell r="A308"/>
        </row>
        <row r="309">
          <cell r="A309"/>
        </row>
        <row r="310">
          <cell r="A310"/>
        </row>
        <row r="311">
          <cell r="A311"/>
        </row>
        <row r="312">
          <cell r="A312"/>
        </row>
        <row r="313">
          <cell r="A313"/>
        </row>
        <row r="314">
          <cell r="A314"/>
        </row>
        <row r="315">
          <cell r="A315"/>
        </row>
        <row r="316">
          <cell r="A316"/>
        </row>
        <row r="317">
          <cell r="A317"/>
        </row>
        <row r="318">
          <cell r="A318"/>
        </row>
        <row r="319">
          <cell r="A319"/>
        </row>
        <row r="320">
          <cell r="A320"/>
        </row>
        <row r="321">
          <cell r="A321"/>
        </row>
        <row r="322">
          <cell r="A322"/>
        </row>
        <row r="323">
          <cell r="A323"/>
        </row>
        <row r="324">
          <cell r="A324"/>
        </row>
        <row r="325">
          <cell r="A325"/>
        </row>
        <row r="326">
          <cell r="A326"/>
        </row>
        <row r="327">
          <cell r="A327"/>
        </row>
        <row r="328">
          <cell r="A328"/>
        </row>
        <row r="329">
          <cell r="A329"/>
        </row>
        <row r="330">
          <cell r="A330"/>
        </row>
        <row r="331">
          <cell r="A331"/>
        </row>
        <row r="332">
          <cell r="A332"/>
        </row>
        <row r="333">
          <cell r="A333"/>
        </row>
        <row r="334">
          <cell r="A334"/>
        </row>
        <row r="335">
          <cell r="A335"/>
        </row>
        <row r="336">
          <cell r="A336"/>
        </row>
        <row r="337">
          <cell r="A337"/>
        </row>
        <row r="338">
          <cell r="A338"/>
        </row>
        <row r="339">
          <cell r="A339"/>
        </row>
        <row r="340">
          <cell r="A340"/>
        </row>
        <row r="341">
          <cell r="A341"/>
        </row>
        <row r="342">
          <cell r="A342"/>
        </row>
        <row r="343">
          <cell r="A343"/>
        </row>
        <row r="344">
          <cell r="A344"/>
        </row>
        <row r="345">
          <cell r="A345"/>
        </row>
        <row r="346">
          <cell r="A346"/>
        </row>
        <row r="347">
          <cell r="A347"/>
        </row>
        <row r="348">
          <cell r="A348"/>
        </row>
        <row r="349">
          <cell r="A349"/>
        </row>
        <row r="350">
          <cell r="A350"/>
        </row>
        <row r="351">
          <cell r="A351"/>
        </row>
        <row r="352">
          <cell r="A352"/>
        </row>
        <row r="353">
          <cell r="A353"/>
        </row>
        <row r="354">
          <cell r="A354"/>
        </row>
        <row r="355">
          <cell r="A355"/>
        </row>
        <row r="356">
          <cell r="A356"/>
        </row>
        <row r="357">
          <cell r="A357"/>
        </row>
        <row r="358">
          <cell r="A358"/>
        </row>
        <row r="359">
          <cell r="A359"/>
        </row>
        <row r="360">
          <cell r="A360"/>
        </row>
        <row r="361">
          <cell r="A361"/>
        </row>
        <row r="362">
          <cell r="A362"/>
        </row>
        <row r="363">
          <cell r="A363"/>
        </row>
        <row r="364">
          <cell r="A364"/>
        </row>
        <row r="365">
          <cell r="A365"/>
        </row>
        <row r="366">
          <cell r="A366"/>
        </row>
        <row r="367">
          <cell r="A367"/>
        </row>
        <row r="368">
          <cell r="A368"/>
        </row>
        <row r="369">
          <cell r="A369"/>
        </row>
        <row r="370">
          <cell r="A370"/>
        </row>
        <row r="371">
          <cell r="A371"/>
        </row>
        <row r="372">
          <cell r="A372"/>
        </row>
        <row r="373">
          <cell r="A373"/>
        </row>
        <row r="374">
          <cell r="A374"/>
        </row>
        <row r="375">
          <cell r="A375"/>
        </row>
        <row r="376">
          <cell r="A376"/>
        </row>
        <row r="377">
          <cell r="A377"/>
        </row>
        <row r="378">
          <cell r="A378"/>
        </row>
        <row r="379">
          <cell r="A379"/>
        </row>
        <row r="380">
          <cell r="A380"/>
        </row>
        <row r="381">
          <cell r="A381"/>
        </row>
        <row r="382">
          <cell r="A382"/>
        </row>
        <row r="383">
          <cell r="A383"/>
        </row>
        <row r="384">
          <cell r="A384"/>
        </row>
        <row r="385">
          <cell r="A385"/>
        </row>
        <row r="386">
          <cell r="A386"/>
        </row>
        <row r="387">
          <cell r="A387"/>
        </row>
        <row r="388">
          <cell r="A388"/>
        </row>
        <row r="389">
          <cell r="A389"/>
        </row>
        <row r="390">
          <cell r="A390"/>
        </row>
        <row r="391">
          <cell r="A391"/>
        </row>
        <row r="392">
          <cell r="A392"/>
        </row>
        <row r="393">
          <cell r="A393"/>
        </row>
        <row r="394">
          <cell r="A394"/>
        </row>
        <row r="395">
          <cell r="A395"/>
        </row>
        <row r="396">
          <cell r="A396"/>
        </row>
        <row r="397">
          <cell r="A397"/>
        </row>
        <row r="398">
          <cell r="A398"/>
        </row>
        <row r="399">
          <cell r="A399"/>
        </row>
        <row r="400">
          <cell r="A400"/>
        </row>
        <row r="401">
          <cell r="A401"/>
        </row>
        <row r="402">
          <cell r="A402"/>
        </row>
        <row r="403">
          <cell r="A403"/>
        </row>
        <row r="404">
          <cell r="A404"/>
        </row>
        <row r="405">
          <cell r="A405"/>
        </row>
        <row r="406">
          <cell r="A406"/>
        </row>
        <row r="407">
          <cell r="A407"/>
        </row>
        <row r="408">
          <cell r="A408"/>
        </row>
        <row r="409">
          <cell r="A409"/>
        </row>
        <row r="410">
          <cell r="A410"/>
        </row>
        <row r="411">
          <cell r="A411"/>
        </row>
        <row r="412">
          <cell r="A412"/>
        </row>
        <row r="413">
          <cell r="A413"/>
        </row>
        <row r="414">
          <cell r="A414"/>
        </row>
        <row r="415">
          <cell r="A415"/>
        </row>
        <row r="416">
          <cell r="A416"/>
        </row>
        <row r="417">
          <cell r="A417"/>
        </row>
        <row r="418">
          <cell r="A418"/>
        </row>
        <row r="419">
          <cell r="A419"/>
        </row>
        <row r="420">
          <cell r="A420"/>
        </row>
        <row r="421">
          <cell r="A421"/>
        </row>
        <row r="422">
          <cell r="A422"/>
        </row>
        <row r="423">
          <cell r="A423"/>
        </row>
        <row r="424">
          <cell r="A424"/>
        </row>
        <row r="425">
          <cell r="A425"/>
        </row>
        <row r="426">
          <cell r="A426"/>
        </row>
        <row r="427">
          <cell r="A427"/>
        </row>
        <row r="428">
          <cell r="A428"/>
        </row>
        <row r="429">
          <cell r="A429"/>
        </row>
        <row r="430">
          <cell r="A430"/>
        </row>
        <row r="431">
          <cell r="A431"/>
        </row>
        <row r="432">
          <cell r="A432"/>
        </row>
        <row r="433">
          <cell r="A433"/>
        </row>
        <row r="434">
          <cell r="A434"/>
        </row>
        <row r="435">
          <cell r="A435"/>
        </row>
        <row r="436">
          <cell r="A436"/>
        </row>
        <row r="437">
          <cell r="A437"/>
        </row>
        <row r="438">
          <cell r="A438"/>
        </row>
        <row r="439">
          <cell r="A439"/>
        </row>
        <row r="440">
          <cell r="A440"/>
        </row>
        <row r="441">
          <cell r="A441"/>
        </row>
        <row r="442">
          <cell r="A442"/>
        </row>
        <row r="443">
          <cell r="A443"/>
        </row>
        <row r="444">
          <cell r="A444"/>
        </row>
        <row r="445">
          <cell r="A445"/>
        </row>
        <row r="446">
          <cell r="A446"/>
        </row>
        <row r="447">
          <cell r="A447"/>
        </row>
        <row r="448">
          <cell r="A448"/>
        </row>
        <row r="449">
          <cell r="A449"/>
        </row>
        <row r="450">
          <cell r="A450"/>
        </row>
        <row r="451">
          <cell r="A451"/>
        </row>
        <row r="452">
          <cell r="A452"/>
        </row>
        <row r="453">
          <cell r="A453"/>
        </row>
        <row r="454">
          <cell r="A454"/>
        </row>
        <row r="455">
          <cell r="A455"/>
        </row>
        <row r="456">
          <cell r="A456"/>
        </row>
        <row r="457">
          <cell r="A457"/>
        </row>
        <row r="458">
          <cell r="A458"/>
        </row>
        <row r="459">
          <cell r="A459"/>
        </row>
        <row r="460">
          <cell r="A460"/>
        </row>
        <row r="461">
          <cell r="A461"/>
        </row>
        <row r="462">
          <cell r="A462"/>
        </row>
        <row r="463">
          <cell r="A463"/>
        </row>
        <row r="464">
          <cell r="A464"/>
        </row>
        <row r="465">
          <cell r="A465"/>
        </row>
        <row r="466">
          <cell r="A466"/>
        </row>
        <row r="467">
          <cell r="A467"/>
        </row>
        <row r="468">
          <cell r="A468"/>
        </row>
        <row r="469">
          <cell r="A469"/>
        </row>
        <row r="470">
          <cell r="A470"/>
        </row>
        <row r="471">
          <cell r="A471"/>
        </row>
        <row r="472">
          <cell r="A472"/>
        </row>
        <row r="473">
          <cell r="A473"/>
        </row>
        <row r="474">
          <cell r="A474"/>
        </row>
        <row r="475">
          <cell r="A475"/>
        </row>
        <row r="476">
          <cell r="A476"/>
        </row>
        <row r="477">
          <cell r="A477"/>
        </row>
        <row r="478">
          <cell r="A478"/>
        </row>
        <row r="479">
          <cell r="A479"/>
        </row>
        <row r="480">
          <cell r="A480"/>
        </row>
        <row r="481">
          <cell r="A481"/>
        </row>
        <row r="482">
          <cell r="A482"/>
        </row>
        <row r="483">
          <cell r="A483"/>
        </row>
        <row r="484">
          <cell r="A484"/>
        </row>
        <row r="485">
          <cell r="A485"/>
        </row>
        <row r="486">
          <cell r="A486"/>
        </row>
        <row r="487">
          <cell r="A487"/>
        </row>
        <row r="488">
          <cell r="A488"/>
        </row>
        <row r="489">
          <cell r="A489"/>
        </row>
        <row r="490">
          <cell r="A490"/>
        </row>
        <row r="491">
          <cell r="A491"/>
        </row>
        <row r="492">
          <cell r="A492"/>
        </row>
        <row r="493">
          <cell r="A493"/>
        </row>
        <row r="494">
          <cell r="A494"/>
        </row>
        <row r="495">
          <cell r="A495"/>
        </row>
        <row r="496">
          <cell r="A496"/>
        </row>
        <row r="497">
          <cell r="A497"/>
        </row>
        <row r="498">
          <cell r="A498"/>
        </row>
        <row r="499">
          <cell r="A499"/>
        </row>
        <row r="500">
          <cell r="A500"/>
        </row>
        <row r="501">
          <cell r="A501"/>
        </row>
        <row r="502">
          <cell r="A502"/>
        </row>
        <row r="503">
          <cell r="A503"/>
        </row>
        <row r="504">
          <cell r="A504"/>
        </row>
        <row r="505">
          <cell r="A505"/>
        </row>
        <row r="506">
          <cell r="A506"/>
        </row>
        <row r="507">
          <cell r="A507"/>
        </row>
        <row r="508">
          <cell r="A508"/>
        </row>
        <row r="509">
          <cell r="A509"/>
        </row>
        <row r="510">
          <cell r="A510"/>
        </row>
        <row r="511">
          <cell r="A511"/>
        </row>
        <row r="512">
          <cell r="A512"/>
        </row>
        <row r="513">
          <cell r="A513"/>
        </row>
        <row r="514">
          <cell r="A514"/>
        </row>
        <row r="515">
          <cell r="A515"/>
        </row>
        <row r="516">
          <cell r="A516"/>
        </row>
        <row r="517">
          <cell r="A517"/>
        </row>
        <row r="518">
          <cell r="A518"/>
        </row>
        <row r="519">
          <cell r="A519"/>
        </row>
        <row r="520">
          <cell r="A520"/>
        </row>
        <row r="521">
          <cell r="A521"/>
        </row>
        <row r="522">
          <cell r="A522"/>
        </row>
        <row r="523">
          <cell r="A523"/>
        </row>
        <row r="524">
          <cell r="A524"/>
        </row>
        <row r="525">
          <cell r="A525"/>
        </row>
        <row r="526">
          <cell r="A526"/>
        </row>
        <row r="527">
          <cell r="A527"/>
        </row>
        <row r="528">
          <cell r="A528"/>
        </row>
        <row r="529">
          <cell r="A529"/>
        </row>
        <row r="530">
          <cell r="A530"/>
        </row>
        <row r="531">
          <cell r="A531"/>
        </row>
        <row r="532">
          <cell r="A532"/>
        </row>
        <row r="533">
          <cell r="A533"/>
        </row>
        <row r="534">
          <cell r="A534"/>
        </row>
        <row r="535">
          <cell r="A535"/>
        </row>
        <row r="536">
          <cell r="A536"/>
        </row>
        <row r="537">
          <cell r="A537"/>
        </row>
        <row r="538">
          <cell r="A538"/>
        </row>
        <row r="539">
          <cell r="A539"/>
        </row>
        <row r="540">
          <cell r="A540"/>
        </row>
        <row r="541">
          <cell r="A541"/>
        </row>
        <row r="542">
          <cell r="A542"/>
        </row>
        <row r="543">
          <cell r="A543"/>
        </row>
        <row r="544">
          <cell r="A544"/>
        </row>
        <row r="545">
          <cell r="A545"/>
        </row>
        <row r="546">
          <cell r="A546"/>
        </row>
        <row r="547">
          <cell r="A547"/>
        </row>
        <row r="548">
          <cell r="A548"/>
        </row>
        <row r="549">
          <cell r="A549"/>
        </row>
        <row r="550">
          <cell r="A550"/>
        </row>
        <row r="551">
          <cell r="A551"/>
        </row>
        <row r="552">
          <cell r="A552"/>
        </row>
        <row r="553">
          <cell r="A553"/>
        </row>
        <row r="554">
          <cell r="A554"/>
        </row>
        <row r="555">
          <cell r="A555"/>
        </row>
        <row r="556">
          <cell r="A556"/>
        </row>
        <row r="557">
          <cell r="A557"/>
        </row>
        <row r="558">
          <cell r="A558"/>
        </row>
        <row r="559">
          <cell r="A559"/>
        </row>
        <row r="560">
          <cell r="A560"/>
        </row>
        <row r="561">
          <cell r="A561"/>
        </row>
        <row r="562">
          <cell r="A562"/>
        </row>
        <row r="563">
          <cell r="A563"/>
        </row>
        <row r="564">
          <cell r="A564"/>
        </row>
        <row r="565">
          <cell r="A565"/>
        </row>
        <row r="566">
          <cell r="A566"/>
        </row>
        <row r="567">
          <cell r="A567"/>
        </row>
        <row r="568">
          <cell r="A568"/>
        </row>
        <row r="569">
          <cell r="A569"/>
        </row>
        <row r="570">
          <cell r="A570"/>
        </row>
        <row r="571">
          <cell r="A571"/>
        </row>
        <row r="572">
          <cell r="A572"/>
        </row>
        <row r="573">
          <cell r="A573"/>
        </row>
        <row r="574">
          <cell r="A574"/>
        </row>
        <row r="575">
          <cell r="A575"/>
        </row>
        <row r="576">
          <cell r="A576"/>
        </row>
        <row r="577">
          <cell r="A577"/>
        </row>
        <row r="578">
          <cell r="A578"/>
        </row>
        <row r="579">
          <cell r="A579"/>
        </row>
        <row r="580">
          <cell r="A580"/>
        </row>
        <row r="581">
          <cell r="A581"/>
        </row>
        <row r="582">
          <cell r="A582"/>
        </row>
        <row r="583">
          <cell r="A583"/>
        </row>
        <row r="584">
          <cell r="A584"/>
        </row>
        <row r="585">
          <cell r="A585"/>
        </row>
        <row r="586">
          <cell r="A586"/>
        </row>
        <row r="587">
          <cell r="A587"/>
        </row>
        <row r="588">
          <cell r="A588"/>
        </row>
        <row r="589">
          <cell r="A589"/>
        </row>
        <row r="590">
          <cell r="A590"/>
        </row>
        <row r="591">
          <cell r="A591"/>
        </row>
        <row r="592">
          <cell r="A592"/>
        </row>
        <row r="593">
          <cell r="A593"/>
        </row>
        <row r="594">
          <cell r="A594"/>
        </row>
        <row r="595">
          <cell r="A595"/>
        </row>
        <row r="596">
          <cell r="A596"/>
        </row>
        <row r="597">
          <cell r="A597"/>
        </row>
        <row r="598">
          <cell r="A598"/>
        </row>
        <row r="599">
          <cell r="A599"/>
        </row>
        <row r="600">
          <cell r="A600"/>
        </row>
        <row r="601">
          <cell r="A601"/>
        </row>
        <row r="602">
          <cell r="A602"/>
        </row>
        <row r="603">
          <cell r="A603"/>
        </row>
        <row r="604">
          <cell r="A604"/>
        </row>
        <row r="605">
          <cell r="A605"/>
        </row>
        <row r="606">
          <cell r="A606"/>
        </row>
        <row r="607">
          <cell r="A607"/>
        </row>
        <row r="608">
          <cell r="A608"/>
        </row>
        <row r="609">
          <cell r="A609"/>
        </row>
        <row r="610">
          <cell r="A610"/>
        </row>
        <row r="611">
          <cell r="A611"/>
        </row>
        <row r="612">
          <cell r="A612"/>
        </row>
        <row r="613">
          <cell r="A613"/>
        </row>
        <row r="614">
          <cell r="A614"/>
        </row>
        <row r="615">
          <cell r="A615"/>
        </row>
        <row r="616">
          <cell r="A616"/>
        </row>
        <row r="617">
          <cell r="A617"/>
        </row>
        <row r="618">
          <cell r="A618"/>
        </row>
        <row r="619">
          <cell r="A619"/>
        </row>
        <row r="620">
          <cell r="A620"/>
        </row>
        <row r="621">
          <cell r="A621"/>
        </row>
        <row r="622">
          <cell r="A622"/>
        </row>
        <row r="623">
          <cell r="A623"/>
        </row>
        <row r="624">
          <cell r="A624"/>
        </row>
        <row r="625">
          <cell r="A625"/>
        </row>
        <row r="626">
          <cell r="A626"/>
        </row>
        <row r="627">
          <cell r="A627"/>
        </row>
        <row r="628">
          <cell r="A628"/>
        </row>
        <row r="629">
          <cell r="A629"/>
        </row>
        <row r="630">
          <cell r="A630"/>
        </row>
        <row r="631">
          <cell r="A631"/>
        </row>
        <row r="632">
          <cell r="A632"/>
        </row>
        <row r="633">
          <cell r="A633"/>
        </row>
        <row r="634">
          <cell r="A634"/>
        </row>
        <row r="635">
          <cell r="A635"/>
        </row>
        <row r="636">
          <cell r="A636"/>
        </row>
        <row r="637">
          <cell r="A637"/>
        </row>
        <row r="638">
          <cell r="A638"/>
        </row>
        <row r="639">
          <cell r="A639"/>
        </row>
        <row r="640">
          <cell r="A640"/>
        </row>
        <row r="641">
          <cell r="A641"/>
        </row>
        <row r="642">
          <cell r="A642"/>
        </row>
        <row r="643">
          <cell r="A643"/>
        </row>
        <row r="644">
          <cell r="A644"/>
        </row>
        <row r="645">
          <cell r="A645"/>
        </row>
        <row r="646">
          <cell r="A646"/>
        </row>
        <row r="647">
          <cell r="A647"/>
        </row>
        <row r="648">
          <cell r="A648"/>
        </row>
        <row r="649">
          <cell r="A649"/>
        </row>
        <row r="650">
          <cell r="A650"/>
        </row>
        <row r="651">
          <cell r="A651"/>
        </row>
        <row r="652">
          <cell r="A652"/>
        </row>
        <row r="653">
          <cell r="A653"/>
        </row>
        <row r="654">
          <cell r="A654"/>
        </row>
        <row r="655">
          <cell r="A655"/>
        </row>
        <row r="656">
          <cell r="A656"/>
        </row>
        <row r="657">
          <cell r="A657"/>
        </row>
        <row r="658">
          <cell r="A658"/>
        </row>
        <row r="659">
          <cell r="A659"/>
        </row>
        <row r="660">
          <cell r="A660"/>
        </row>
        <row r="661">
          <cell r="A661"/>
        </row>
        <row r="662">
          <cell r="A662"/>
        </row>
        <row r="663">
          <cell r="A663"/>
        </row>
        <row r="664">
          <cell r="A664"/>
        </row>
        <row r="665">
          <cell r="A665"/>
        </row>
        <row r="666">
          <cell r="A666"/>
        </row>
        <row r="667">
          <cell r="A667"/>
        </row>
        <row r="668">
          <cell r="A668"/>
        </row>
        <row r="669">
          <cell r="A669"/>
        </row>
        <row r="670">
          <cell r="A670"/>
        </row>
        <row r="671">
          <cell r="A671"/>
        </row>
        <row r="672">
          <cell r="A672"/>
        </row>
        <row r="673">
          <cell r="A673"/>
        </row>
        <row r="674">
          <cell r="A674"/>
        </row>
        <row r="675">
          <cell r="A675"/>
        </row>
        <row r="676">
          <cell r="A676"/>
        </row>
        <row r="677">
          <cell r="A677"/>
        </row>
        <row r="678">
          <cell r="A678"/>
        </row>
        <row r="679">
          <cell r="A679"/>
        </row>
        <row r="680">
          <cell r="A680"/>
        </row>
        <row r="681">
          <cell r="A681"/>
        </row>
        <row r="682">
          <cell r="A682"/>
        </row>
        <row r="683">
          <cell r="A683"/>
        </row>
        <row r="684">
          <cell r="A684"/>
        </row>
        <row r="685">
          <cell r="A685"/>
        </row>
        <row r="686">
          <cell r="A686"/>
        </row>
        <row r="687">
          <cell r="A687"/>
        </row>
        <row r="688">
          <cell r="A688"/>
        </row>
        <row r="689">
          <cell r="A689"/>
        </row>
        <row r="690">
          <cell r="A690"/>
        </row>
        <row r="691">
          <cell r="A691"/>
        </row>
        <row r="692">
          <cell r="A692"/>
        </row>
        <row r="693">
          <cell r="A693"/>
        </row>
        <row r="694">
          <cell r="A694"/>
        </row>
        <row r="695">
          <cell r="A695"/>
        </row>
        <row r="696">
          <cell r="A696"/>
        </row>
        <row r="697">
          <cell r="A697"/>
        </row>
        <row r="698">
          <cell r="A698"/>
        </row>
        <row r="699">
          <cell r="A699"/>
        </row>
        <row r="700">
          <cell r="A700"/>
        </row>
        <row r="701">
          <cell r="A701"/>
        </row>
        <row r="702">
          <cell r="A702"/>
        </row>
        <row r="703">
          <cell r="A703"/>
        </row>
        <row r="704">
          <cell r="A704"/>
        </row>
        <row r="705">
          <cell r="A705"/>
        </row>
        <row r="706">
          <cell r="A706"/>
        </row>
        <row r="707">
          <cell r="A707"/>
        </row>
        <row r="708">
          <cell r="A708"/>
        </row>
        <row r="709">
          <cell r="A709"/>
        </row>
        <row r="710">
          <cell r="A710"/>
        </row>
        <row r="711">
          <cell r="A711"/>
        </row>
        <row r="712">
          <cell r="A712"/>
        </row>
        <row r="713">
          <cell r="A713"/>
        </row>
        <row r="714">
          <cell r="A714"/>
        </row>
        <row r="715">
          <cell r="A715"/>
        </row>
        <row r="716">
          <cell r="A716"/>
        </row>
        <row r="717">
          <cell r="A717"/>
        </row>
        <row r="718">
          <cell r="A718"/>
        </row>
        <row r="719">
          <cell r="A719"/>
        </row>
        <row r="720">
          <cell r="A720"/>
        </row>
        <row r="721">
          <cell r="A721"/>
        </row>
        <row r="722">
          <cell r="A722"/>
        </row>
        <row r="723">
          <cell r="A723"/>
        </row>
        <row r="724">
          <cell r="A724"/>
        </row>
        <row r="725">
          <cell r="A725"/>
        </row>
        <row r="726">
          <cell r="A726"/>
        </row>
        <row r="727">
          <cell r="A727"/>
        </row>
        <row r="728">
          <cell r="A728"/>
        </row>
        <row r="729">
          <cell r="A729"/>
        </row>
        <row r="730">
          <cell r="A730"/>
        </row>
        <row r="731">
          <cell r="A731"/>
        </row>
        <row r="732">
          <cell r="A732"/>
        </row>
        <row r="733">
          <cell r="A733"/>
        </row>
        <row r="734">
          <cell r="A734"/>
        </row>
        <row r="735">
          <cell r="A735"/>
        </row>
        <row r="736">
          <cell r="A736"/>
        </row>
        <row r="737">
          <cell r="A737"/>
        </row>
        <row r="738">
          <cell r="A738"/>
        </row>
        <row r="739">
          <cell r="A739"/>
        </row>
        <row r="740">
          <cell r="A740"/>
        </row>
        <row r="741">
          <cell r="A741"/>
        </row>
        <row r="742">
          <cell r="A742"/>
        </row>
        <row r="743">
          <cell r="A743"/>
        </row>
        <row r="744">
          <cell r="A744"/>
        </row>
        <row r="745">
          <cell r="A745"/>
        </row>
        <row r="746">
          <cell r="A746"/>
        </row>
        <row r="747">
          <cell r="A747"/>
        </row>
        <row r="748">
          <cell r="A748"/>
        </row>
        <row r="749">
          <cell r="A749"/>
        </row>
        <row r="750">
          <cell r="A750"/>
        </row>
        <row r="751">
          <cell r="A751"/>
        </row>
        <row r="752">
          <cell r="A752"/>
        </row>
        <row r="753">
          <cell r="A753"/>
        </row>
        <row r="754">
          <cell r="A754"/>
        </row>
        <row r="755">
          <cell r="A755"/>
        </row>
        <row r="756">
          <cell r="A756"/>
        </row>
        <row r="757">
          <cell r="A757"/>
        </row>
        <row r="758">
          <cell r="A758"/>
        </row>
        <row r="759">
          <cell r="A759"/>
        </row>
        <row r="760">
          <cell r="A760"/>
        </row>
        <row r="761">
          <cell r="A761"/>
        </row>
        <row r="762">
          <cell r="A762"/>
        </row>
        <row r="763">
          <cell r="A763"/>
        </row>
        <row r="764">
          <cell r="A764"/>
        </row>
        <row r="765">
          <cell r="A765"/>
        </row>
        <row r="766">
          <cell r="A766"/>
        </row>
        <row r="767">
          <cell r="A767"/>
        </row>
        <row r="768">
          <cell r="A768"/>
        </row>
        <row r="769">
          <cell r="A769"/>
        </row>
        <row r="770">
          <cell r="A770"/>
        </row>
        <row r="771">
          <cell r="A771"/>
        </row>
        <row r="772">
          <cell r="A772"/>
        </row>
        <row r="773">
          <cell r="A773"/>
        </row>
        <row r="774">
          <cell r="A774"/>
        </row>
        <row r="775">
          <cell r="A775"/>
        </row>
        <row r="776">
          <cell r="A776"/>
        </row>
        <row r="777">
          <cell r="A777"/>
        </row>
        <row r="778">
          <cell r="A778"/>
        </row>
        <row r="779">
          <cell r="A779"/>
        </row>
        <row r="780">
          <cell r="A780"/>
        </row>
        <row r="781">
          <cell r="A781"/>
        </row>
        <row r="782">
          <cell r="A782"/>
        </row>
        <row r="783">
          <cell r="A783"/>
        </row>
        <row r="784">
          <cell r="A784"/>
        </row>
        <row r="785">
          <cell r="A785"/>
        </row>
        <row r="786">
          <cell r="A786"/>
        </row>
        <row r="787">
          <cell r="A787"/>
        </row>
        <row r="788">
          <cell r="A788"/>
        </row>
        <row r="789">
          <cell r="A789"/>
        </row>
        <row r="790">
          <cell r="A790"/>
        </row>
        <row r="791">
          <cell r="A791"/>
        </row>
        <row r="792">
          <cell r="A792"/>
        </row>
        <row r="793">
          <cell r="A793"/>
        </row>
        <row r="794">
          <cell r="A794"/>
        </row>
        <row r="795">
          <cell r="A795"/>
        </row>
        <row r="796">
          <cell r="A796"/>
        </row>
        <row r="797">
          <cell r="A797"/>
        </row>
        <row r="798">
          <cell r="A798"/>
        </row>
        <row r="799">
          <cell r="A799"/>
        </row>
        <row r="800">
          <cell r="A800"/>
        </row>
        <row r="801">
          <cell r="A801"/>
        </row>
        <row r="802">
          <cell r="A802"/>
        </row>
        <row r="803">
          <cell r="A803"/>
        </row>
        <row r="804">
          <cell r="A804"/>
        </row>
        <row r="805">
          <cell r="A805"/>
        </row>
        <row r="806">
          <cell r="A806"/>
        </row>
        <row r="807">
          <cell r="A807"/>
        </row>
        <row r="808">
          <cell r="A808"/>
        </row>
        <row r="809">
          <cell r="A809"/>
        </row>
        <row r="810">
          <cell r="A810"/>
        </row>
        <row r="811">
          <cell r="A811"/>
        </row>
        <row r="812">
          <cell r="A812"/>
        </row>
        <row r="813">
          <cell r="A813"/>
        </row>
        <row r="814">
          <cell r="A814"/>
        </row>
        <row r="815">
          <cell r="A815"/>
        </row>
        <row r="816">
          <cell r="A816"/>
        </row>
        <row r="817">
          <cell r="A817"/>
        </row>
        <row r="818">
          <cell r="A818"/>
        </row>
        <row r="819">
          <cell r="A819"/>
        </row>
        <row r="820">
          <cell r="A820"/>
        </row>
        <row r="821">
          <cell r="A821"/>
        </row>
        <row r="822">
          <cell r="A822"/>
        </row>
        <row r="823">
          <cell r="A823"/>
        </row>
        <row r="824">
          <cell r="A824"/>
        </row>
        <row r="825">
          <cell r="A825"/>
        </row>
        <row r="826">
          <cell r="A826"/>
        </row>
        <row r="827">
          <cell r="A827"/>
        </row>
        <row r="828">
          <cell r="A828"/>
        </row>
        <row r="829">
          <cell r="A829"/>
        </row>
        <row r="830">
          <cell r="A830"/>
        </row>
        <row r="831">
          <cell r="A831"/>
        </row>
        <row r="832">
          <cell r="A832"/>
        </row>
        <row r="833">
          <cell r="A833"/>
        </row>
        <row r="834">
          <cell r="A834"/>
        </row>
        <row r="835">
          <cell r="A835"/>
        </row>
        <row r="836">
          <cell r="A836"/>
        </row>
        <row r="837">
          <cell r="A837"/>
        </row>
        <row r="838">
          <cell r="A838"/>
        </row>
        <row r="839">
          <cell r="A839"/>
        </row>
        <row r="840">
          <cell r="A840"/>
        </row>
        <row r="841">
          <cell r="A841"/>
        </row>
        <row r="842">
          <cell r="A842"/>
        </row>
        <row r="843">
          <cell r="A843"/>
        </row>
        <row r="844">
          <cell r="A844"/>
        </row>
        <row r="845">
          <cell r="A845"/>
        </row>
        <row r="846">
          <cell r="A846"/>
        </row>
        <row r="847">
          <cell r="A847"/>
        </row>
        <row r="848">
          <cell r="A848"/>
        </row>
        <row r="849">
          <cell r="A849"/>
        </row>
        <row r="850">
          <cell r="A850"/>
        </row>
        <row r="851">
          <cell r="A851"/>
        </row>
        <row r="852">
          <cell r="A852"/>
        </row>
        <row r="853">
          <cell r="A853"/>
        </row>
        <row r="854">
          <cell r="A854"/>
        </row>
        <row r="855">
          <cell r="A855"/>
        </row>
        <row r="856">
          <cell r="A856"/>
        </row>
        <row r="857">
          <cell r="A857"/>
        </row>
        <row r="858">
          <cell r="A858"/>
        </row>
        <row r="859">
          <cell r="A859"/>
        </row>
        <row r="860">
          <cell r="A860"/>
        </row>
        <row r="861">
          <cell r="A861"/>
        </row>
        <row r="862">
          <cell r="A862"/>
        </row>
        <row r="863">
          <cell r="A863"/>
        </row>
        <row r="864">
          <cell r="A864"/>
        </row>
        <row r="865">
          <cell r="A865"/>
        </row>
        <row r="866">
          <cell r="A866"/>
        </row>
        <row r="867">
          <cell r="A867"/>
        </row>
        <row r="868">
          <cell r="A868"/>
        </row>
        <row r="869">
          <cell r="A869"/>
        </row>
        <row r="870">
          <cell r="A870"/>
        </row>
        <row r="871">
          <cell r="A871"/>
        </row>
        <row r="872">
          <cell r="A872"/>
        </row>
        <row r="873">
          <cell r="A873"/>
        </row>
        <row r="874">
          <cell r="A874"/>
        </row>
        <row r="875">
          <cell r="A875"/>
        </row>
        <row r="876">
          <cell r="A876"/>
        </row>
        <row r="877">
          <cell r="A877"/>
        </row>
        <row r="878">
          <cell r="A878"/>
        </row>
        <row r="879">
          <cell r="A879"/>
        </row>
        <row r="880">
          <cell r="A880"/>
        </row>
        <row r="881">
          <cell r="A881"/>
        </row>
        <row r="882">
          <cell r="A882"/>
        </row>
        <row r="883">
          <cell r="A883"/>
        </row>
        <row r="884">
          <cell r="A884"/>
        </row>
        <row r="885">
          <cell r="A885"/>
        </row>
        <row r="886">
          <cell r="A886"/>
        </row>
        <row r="887">
          <cell r="A887"/>
        </row>
        <row r="888">
          <cell r="A888"/>
        </row>
        <row r="889">
          <cell r="A889"/>
        </row>
        <row r="890">
          <cell r="A890"/>
        </row>
        <row r="891">
          <cell r="A891"/>
        </row>
        <row r="892">
          <cell r="A892"/>
        </row>
        <row r="893">
          <cell r="A893"/>
        </row>
        <row r="894">
          <cell r="A894"/>
        </row>
        <row r="895">
          <cell r="A895"/>
        </row>
        <row r="896">
          <cell r="A896"/>
        </row>
        <row r="897">
          <cell r="A897"/>
        </row>
        <row r="898">
          <cell r="A898"/>
        </row>
        <row r="899">
          <cell r="A899"/>
        </row>
        <row r="900">
          <cell r="A900"/>
        </row>
        <row r="901">
          <cell r="A901"/>
        </row>
        <row r="902">
          <cell r="A902"/>
        </row>
        <row r="903">
          <cell r="A903"/>
        </row>
        <row r="904">
          <cell r="A904"/>
        </row>
        <row r="905">
          <cell r="A905"/>
        </row>
        <row r="906">
          <cell r="A906"/>
        </row>
        <row r="907">
          <cell r="A907"/>
        </row>
        <row r="908">
          <cell r="A908"/>
        </row>
        <row r="909">
          <cell r="A909"/>
        </row>
        <row r="910">
          <cell r="A910"/>
        </row>
        <row r="911">
          <cell r="A911"/>
        </row>
        <row r="912">
          <cell r="A912"/>
        </row>
        <row r="913">
          <cell r="A913"/>
        </row>
        <row r="914">
          <cell r="A914"/>
        </row>
        <row r="915">
          <cell r="A915"/>
        </row>
        <row r="916">
          <cell r="A916"/>
        </row>
        <row r="917">
          <cell r="A917"/>
        </row>
        <row r="918">
          <cell r="A918"/>
        </row>
        <row r="919">
          <cell r="A919"/>
        </row>
        <row r="920">
          <cell r="A920"/>
        </row>
        <row r="921">
          <cell r="A921"/>
        </row>
        <row r="922">
          <cell r="A922"/>
        </row>
        <row r="923">
          <cell r="A923"/>
        </row>
        <row r="924">
          <cell r="A924"/>
        </row>
        <row r="925">
          <cell r="A925"/>
        </row>
        <row r="926">
          <cell r="A926"/>
        </row>
        <row r="927">
          <cell r="A927"/>
        </row>
        <row r="928">
          <cell r="A928"/>
        </row>
        <row r="929">
          <cell r="A929"/>
        </row>
        <row r="930">
          <cell r="A930"/>
        </row>
        <row r="931">
          <cell r="A931"/>
        </row>
        <row r="932">
          <cell r="A932"/>
        </row>
        <row r="933">
          <cell r="A933"/>
        </row>
        <row r="934">
          <cell r="A934"/>
        </row>
        <row r="935">
          <cell r="A935"/>
        </row>
        <row r="936">
          <cell r="A936"/>
        </row>
        <row r="937">
          <cell r="A937"/>
        </row>
        <row r="938">
          <cell r="A938"/>
        </row>
        <row r="939">
          <cell r="A939"/>
        </row>
        <row r="940">
          <cell r="A940"/>
        </row>
        <row r="941">
          <cell r="A941"/>
        </row>
        <row r="942">
          <cell r="A942"/>
        </row>
        <row r="943">
          <cell r="A943"/>
        </row>
        <row r="944">
          <cell r="A944"/>
        </row>
        <row r="945">
          <cell r="A945"/>
        </row>
        <row r="946">
          <cell r="A946"/>
        </row>
        <row r="947">
          <cell r="A947"/>
        </row>
        <row r="948">
          <cell r="A948"/>
        </row>
        <row r="949">
          <cell r="A949"/>
        </row>
        <row r="950">
          <cell r="A950"/>
        </row>
        <row r="951">
          <cell r="A951"/>
        </row>
        <row r="952">
          <cell r="A952"/>
        </row>
        <row r="953">
          <cell r="A953"/>
        </row>
        <row r="954">
          <cell r="A954"/>
        </row>
        <row r="955">
          <cell r="A955"/>
        </row>
        <row r="956">
          <cell r="A956"/>
        </row>
        <row r="957">
          <cell r="A957"/>
        </row>
        <row r="958">
          <cell r="A958"/>
        </row>
        <row r="959">
          <cell r="A959"/>
        </row>
        <row r="960">
          <cell r="A960"/>
        </row>
        <row r="961">
          <cell r="A961"/>
        </row>
        <row r="962">
          <cell r="A962"/>
        </row>
        <row r="963">
          <cell r="A963"/>
        </row>
        <row r="964">
          <cell r="A964"/>
        </row>
        <row r="965">
          <cell r="A965"/>
        </row>
        <row r="966">
          <cell r="A966"/>
        </row>
        <row r="967">
          <cell r="A967"/>
        </row>
        <row r="968">
          <cell r="A968"/>
        </row>
        <row r="969">
          <cell r="A969"/>
        </row>
        <row r="970">
          <cell r="A970"/>
        </row>
        <row r="971">
          <cell r="A971"/>
        </row>
        <row r="972">
          <cell r="A972"/>
        </row>
        <row r="973">
          <cell r="A973"/>
        </row>
        <row r="974">
          <cell r="A974"/>
        </row>
        <row r="975">
          <cell r="A975"/>
        </row>
        <row r="976">
          <cell r="A976"/>
        </row>
        <row r="977">
          <cell r="A977"/>
        </row>
        <row r="978">
          <cell r="A978"/>
        </row>
        <row r="979">
          <cell r="A979"/>
        </row>
        <row r="980">
          <cell r="A980"/>
        </row>
        <row r="981">
          <cell r="A981"/>
        </row>
        <row r="982">
          <cell r="A982"/>
        </row>
        <row r="983">
          <cell r="A983"/>
        </row>
        <row r="984">
          <cell r="A984"/>
        </row>
        <row r="985">
          <cell r="A985"/>
        </row>
        <row r="986">
          <cell r="A986"/>
        </row>
        <row r="987">
          <cell r="A987"/>
        </row>
        <row r="988">
          <cell r="A988"/>
        </row>
        <row r="989">
          <cell r="A989"/>
        </row>
        <row r="990">
          <cell r="A990"/>
        </row>
        <row r="991">
          <cell r="A991"/>
        </row>
        <row r="992">
          <cell r="A992"/>
        </row>
        <row r="993">
          <cell r="A993"/>
        </row>
        <row r="994">
          <cell r="A994"/>
        </row>
        <row r="995">
          <cell r="A995"/>
        </row>
        <row r="996">
          <cell r="A996"/>
        </row>
        <row r="997">
          <cell r="A997"/>
        </row>
        <row r="998">
          <cell r="A998"/>
        </row>
        <row r="999">
          <cell r="A999"/>
        </row>
        <row r="1000">
          <cell r="A1000"/>
        </row>
        <row r="1001">
          <cell r="A1001"/>
        </row>
        <row r="1002">
          <cell r="A1002"/>
        </row>
        <row r="1003">
          <cell r="A1003"/>
        </row>
        <row r="1004">
          <cell r="A1004"/>
        </row>
        <row r="1005">
          <cell r="A1005"/>
        </row>
        <row r="1006">
          <cell r="A1006"/>
        </row>
        <row r="1007">
          <cell r="A1007"/>
        </row>
        <row r="1008">
          <cell r="A1008"/>
        </row>
        <row r="1009">
          <cell r="A1009"/>
        </row>
        <row r="1010">
          <cell r="A1010"/>
        </row>
        <row r="1011">
          <cell r="A1011"/>
        </row>
        <row r="1012">
          <cell r="A1012"/>
        </row>
        <row r="1013">
          <cell r="A1013"/>
        </row>
        <row r="1014">
          <cell r="A1014"/>
        </row>
        <row r="1015">
          <cell r="A1015"/>
        </row>
        <row r="1016">
          <cell r="A1016"/>
        </row>
        <row r="1017">
          <cell r="A1017"/>
        </row>
        <row r="1018">
          <cell r="A1018"/>
        </row>
        <row r="1019">
          <cell r="A1019"/>
        </row>
        <row r="1020">
          <cell r="A1020"/>
        </row>
        <row r="1021">
          <cell r="A1021"/>
        </row>
        <row r="1022">
          <cell r="A1022"/>
        </row>
        <row r="1023">
          <cell r="A1023"/>
        </row>
        <row r="1024">
          <cell r="A1024"/>
        </row>
        <row r="1025">
          <cell r="A1025"/>
        </row>
        <row r="1026">
          <cell r="A1026"/>
        </row>
        <row r="1027">
          <cell r="A1027"/>
        </row>
        <row r="1028">
          <cell r="A1028"/>
        </row>
        <row r="1029">
          <cell r="A1029"/>
        </row>
        <row r="1030">
          <cell r="A1030"/>
        </row>
        <row r="1031">
          <cell r="A1031"/>
        </row>
        <row r="1032">
          <cell r="A1032"/>
        </row>
        <row r="1033">
          <cell r="A1033"/>
        </row>
        <row r="1034">
          <cell r="A1034"/>
        </row>
        <row r="1035">
          <cell r="A1035"/>
        </row>
        <row r="1036">
          <cell r="A1036"/>
        </row>
        <row r="1037">
          <cell r="A1037"/>
        </row>
        <row r="1038">
          <cell r="A1038"/>
        </row>
        <row r="1039">
          <cell r="A1039"/>
        </row>
        <row r="1040">
          <cell r="A1040"/>
        </row>
        <row r="1041">
          <cell r="A1041"/>
        </row>
        <row r="1042">
          <cell r="A1042"/>
        </row>
        <row r="1043">
          <cell r="A1043"/>
        </row>
        <row r="1044">
          <cell r="A1044"/>
        </row>
        <row r="1045">
          <cell r="A1045"/>
        </row>
        <row r="1046">
          <cell r="A1046"/>
        </row>
        <row r="1047">
          <cell r="A1047"/>
        </row>
        <row r="1048">
          <cell r="A1048"/>
        </row>
        <row r="1049">
          <cell r="A1049"/>
        </row>
        <row r="1050">
          <cell r="A1050"/>
        </row>
        <row r="1051">
          <cell r="A1051"/>
        </row>
        <row r="1052">
          <cell r="A1052"/>
        </row>
        <row r="1053">
          <cell r="A1053"/>
        </row>
        <row r="1054">
          <cell r="A1054"/>
        </row>
        <row r="1055">
          <cell r="A1055"/>
        </row>
        <row r="1056">
          <cell r="A1056"/>
        </row>
        <row r="1057">
          <cell r="A1057"/>
        </row>
        <row r="1058">
          <cell r="A1058"/>
        </row>
        <row r="1059">
          <cell r="A1059"/>
        </row>
        <row r="1060">
          <cell r="A1060"/>
        </row>
        <row r="1061">
          <cell r="A1061"/>
        </row>
        <row r="1062">
          <cell r="A1062"/>
        </row>
        <row r="1063">
          <cell r="A1063"/>
        </row>
        <row r="1064">
          <cell r="A1064"/>
        </row>
        <row r="1065">
          <cell r="A1065"/>
        </row>
        <row r="1066">
          <cell r="A1066"/>
        </row>
        <row r="1067">
          <cell r="A1067"/>
        </row>
        <row r="1068">
          <cell r="A1068"/>
        </row>
        <row r="1069">
          <cell r="A1069"/>
        </row>
        <row r="1070">
          <cell r="A1070"/>
        </row>
        <row r="1071">
          <cell r="A1071"/>
        </row>
        <row r="1072">
          <cell r="A1072"/>
        </row>
        <row r="1073">
          <cell r="A1073"/>
        </row>
        <row r="1074">
          <cell r="A1074"/>
        </row>
        <row r="1075">
          <cell r="A1075"/>
        </row>
        <row r="1076">
          <cell r="A1076"/>
        </row>
        <row r="1077">
          <cell r="A1077"/>
        </row>
        <row r="1078">
          <cell r="A1078"/>
        </row>
        <row r="1079">
          <cell r="A1079"/>
        </row>
        <row r="1080">
          <cell r="A1080"/>
        </row>
        <row r="1081">
          <cell r="A1081"/>
        </row>
        <row r="1082">
          <cell r="A1082"/>
        </row>
        <row r="1083">
          <cell r="A1083"/>
        </row>
        <row r="1084">
          <cell r="A1084"/>
        </row>
        <row r="1085">
          <cell r="A1085"/>
        </row>
        <row r="1086">
          <cell r="A1086"/>
        </row>
        <row r="1087">
          <cell r="A1087"/>
        </row>
        <row r="1088">
          <cell r="A1088"/>
        </row>
        <row r="1089">
          <cell r="A1089"/>
        </row>
        <row r="1090">
          <cell r="A1090"/>
        </row>
        <row r="1091">
          <cell r="A1091"/>
        </row>
        <row r="1092">
          <cell r="A1092"/>
        </row>
        <row r="1093">
          <cell r="A1093"/>
        </row>
        <row r="1094">
          <cell r="A1094"/>
        </row>
        <row r="1095">
          <cell r="A1095"/>
        </row>
        <row r="1096">
          <cell r="A1096"/>
        </row>
        <row r="1097">
          <cell r="A1097"/>
        </row>
        <row r="1098">
          <cell r="A1098"/>
        </row>
        <row r="1099">
          <cell r="A1099"/>
        </row>
        <row r="1100">
          <cell r="A1100"/>
        </row>
        <row r="1101">
          <cell r="A1101"/>
        </row>
        <row r="1102">
          <cell r="A1102"/>
        </row>
        <row r="1103">
          <cell r="A1103"/>
        </row>
        <row r="1104">
          <cell r="A1104"/>
        </row>
        <row r="1105">
          <cell r="A1105"/>
        </row>
        <row r="1106">
          <cell r="A1106"/>
        </row>
        <row r="1107">
          <cell r="A1107"/>
        </row>
        <row r="1108">
          <cell r="A1108"/>
        </row>
        <row r="1109">
          <cell r="A1109"/>
        </row>
        <row r="1110">
          <cell r="A1110"/>
        </row>
        <row r="1111">
          <cell r="A1111"/>
        </row>
        <row r="1112">
          <cell r="A1112"/>
        </row>
        <row r="1113">
          <cell r="A1113"/>
        </row>
        <row r="1114">
          <cell r="A1114"/>
        </row>
        <row r="1115">
          <cell r="A1115"/>
        </row>
        <row r="1116">
          <cell r="A1116"/>
        </row>
        <row r="1117">
          <cell r="A1117"/>
        </row>
        <row r="1118">
          <cell r="A1118"/>
        </row>
        <row r="1119">
          <cell r="A1119"/>
        </row>
        <row r="1120">
          <cell r="A1120"/>
        </row>
        <row r="1121">
          <cell r="A1121"/>
        </row>
        <row r="1122">
          <cell r="A1122"/>
        </row>
        <row r="1123">
          <cell r="A1123"/>
        </row>
        <row r="1124">
          <cell r="A1124"/>
        </row>
        <row r="1125">
          <cell r="A1125"/>
        </row>
        <row r="1126">
          <cell r="A1126"/>
        </row>
        <row r="1127">
          <cell r="A1127"/>
        </row>
        <row r="1128">
          <cell r="A1128"/>
        </row>
        <row r="1129">
          <cell r="A1129"/>
        </row>
        <row r="1130">
          <cell r="A1130"/>
        </row>
        <row r="1131">
          <cell r="A1131"/>
        </row>
        <row r="1132">
          <cell r="A1132"/>
        </row>
        <row r="1133">
          <cell r="A1133"/>
        </row>
        <row r="1134">
          <cell r="A1134"/>
        </row>
        <row r="1135">
          <cell r="A1135"/>
        </row>
        <row r="1136">
          <cell r="A1136"/>
        </row>
        <row r="1137">
          <cell r="A1137"/>
        </row>
        <row r="1138">
          <cell r="A1138"/>
        </row>
        <row r="1139">
          <cell r="A1139"/>
        </row>
        <row r="1140">
          <cell r="A1140"/>
        </row>
        <row r="1141">
          <cell r="A1141"/>
        </row>
        <row r="1142">
          <cell r="A1142"/>
        </row>
        <row r="1143">
          <cell r="A1143"/>
        </row>
        <row r="1144">
          <cell r="A1144"/>
        </row>
        <row r="1145">
          <cell r="A1145"/>
        </row>
        <row r="1146">
          <cell r="A1146"/>
        </row>
        <row r="1147">
          <cell r="A1147"/>
        </row>
        <row r="1148">
          <cell r="A1148"/>
        </row>
        <row r="1149">
          <cell r="A1149"/>
        </row>
        <row r="1150">
          <cell r="A1150"/>
        </row>
        <row r="1151">
          <cell r="A1151"/>
        </row>
        <row r="1152">
          <cell r="A1152"/>
        </row>
        <row r="1153">
          <cell r="A1153"/>
        </row>
        <row r="1154">
          <cell r="A1154"/>
        </row>
        <row r="1155">
          <cell r="A1155"/>
        </row>
        <row r="1156">
          <cell r="A1156"/>
        </row>
        <row r="1157">
          <cell r="A1157"/>
        </row>
        <row r="1158">
          <cell r="A1158"/>
        </row>
        <row r="1159">
          <cell r="A1159"/>
        </row>
        <row r="1160">
          <cell r="A1160"/>
        </row>
        <row r="1161">
          <cell r="A1161"/>
        </row>
        <row r="1162">
          <cell r="A1162"/>
        </row>
        <row r="1163">
          <cell r="A1163"/>
        </row>
        <row r="1164">
          <cell r="A1164"/>
        </row>
        <row r="1165">
          <cell r="A1165"/>
        </row>
        <row r="1166">
          <cell r="A1166"/>
        </row>
        <row r="1167">
          <cell r="A1167"/>
        </row>
        <row r="1168">
          <cell r="A1168"/>
        </row>
        <row r="1169">
          <cell r="A1169"/>
        </row>
        <row r="1170">
          <cell r="A1170"/>
        </row>
        <row r="1171">
          <cell r="A1171"/>
        </row>
        <row r="1172">
          <cell r="A1172"/>
        </row>
        <row r="1173">
          <cell r="A1173"/>
        </row>
        <row r="1174">
          <cell r="A1174"/>
        </row>
        <row r="1175">
          <cell r="A1175"/>
        </row>
        <row r="1176">
          <cell r="A1176"/>
        </row>
        <row r="1177">
          <cell r="A1177"/>
        </row>
        <row r="1178">
          <cell r="A1178"/>
        </row>
        <row r="1179">
          <cell r="A1179"/>
        </row>
        <row r="1180">
          <cell r="A1180"/>
        </row>
        <row r="1181">
          <cell r="A1181"/>
        </row>
        <row r="1182">
          <cell r="A1182"/>
        </row>
        <row r="1183">
          <cell r="A1183"/>
        </row>
        <row r="1184">
          <cell r="A1184"/>
        </row>
        <row r="1185">
          <cell r="A1185"/>
        </row>
        <row r="1186">
          <cell r="A1186"/>
        </row>
        <row r="1187">
          <cell r="A1187"/>
        </row>
        <row r="1188">
          <cell r="A1188"/>
        </row>
        <row r="1189">
          <cell r="A1189"/>
        </row>
        <row r="1190">
          <cell r="A1190"/>
        </row>
        <row r="1191">
          <cell r="A1191"/>
        </row>
        <row r="1192">
          <cell r="A1192"/>
        </row>
        <row r="1193">
          <cell r="A1193"/>
        </row>
        <row r="1194">
          <cell r="A1194"/>
        </row>
        <row r="1195">
          <cell r="A1195"/>
        </row>
        <row r="1196">
          <cell r="A1196"/>
        </row>
        <row r="1197">
          <cell r="A1197"/>
        </row>
        <row r="1198">
          <cell r="A1198"/>
        </row>
        <row r="1199">
          <cell r="A1199"/>
        </row>
        <row r="1200">
          <cell r="A1200"/>
        </row>
        <row r="1201">
          <cell r="A1201"/>
        </row>
        <row r="1202">
          <cell r="A1202"/>
        </row>
        <row r="1203">
          <cell r="A1203"/>
        </row>
        <row r="1204">
          <cell r="A1204"/>
        </row>
        <row r="1205">
          <cell r="A1205"/>
        </row>
        <row r="1206">
          <cell r="A1206"/>
        </row>
        <row r="1207">
          <cell r="A1207"/>
        </row>
        <row r="1208">
          <cell r="A1208"/>
        </row>
        <row r="1209">
          <cell r="A1209"/>
        </row>
        <row r="1210">
          <cell r="A1210"/>
        </row>
        <row r="1211">
          <cell r="A1211"/>
        </row>
        <row r="1212">
          <cell r="A1212"/>
        </row>
        <row r="1213">
          <cell r="A1213"/>
        </row>
        <row r="1214">
          <cell r="A1214"/>
        </row>
        <row r="1215">
          <cell r="A1215"/>
        </row>
        <row r="1216">
          <cell r="A1216"/>
        </row>
        <row r="1217">
          <cell r="A1217"/>
        </row>
        <row r="1218">
          <cell r="A1218"/>
        </row>
        <row r="1219">
          <cell r="A1219"/>
        </row>
        <row r="1220">
          <cell r="A1220"/>
        </row>
        <row r="1221">
          <cell r="A1221"/>
        </row>
        <row r="1222">
          <cell r="A1222"/>
        </row>
        <row r="1223">
          <cell r="A1223"/>
        </row>
        <row r="1224">
          <cell r="A1224"/>
        </row>
        <row r="1225">
          <cell r="A1225"/>
        </row>
        <row r="1226">
          <cell r="A1226"/>
        </row>
        <row r="1227">
          <cell r="A1227"/>
        </row>
        <row r="1228">
          <cell r="A1228"/>
        </row>
        <row r="1229">
          <cell r="A1229"/>
        </row>
        <row r="1230">
          <cell r="A1230"/>
        </row>
        <row r="1231">
          <cell r="A1231"/>
        </row>
        <row r="1232">
          <cell r="A1232"/>
        </row>
        <row r="1233">
          <cell r="A1233"/>
        </row>
        <row r="1234">
          <cell r="A1234"/>
        </row>
        <row r="1235">
          <cell r="A1235"/>
        </row>
        <row r="1236">
          <cell r="A1236"/>
        </row>
        <row r="1237">
          <cell r="A1237"/>
        </row>
        <row r="1238">
          <cell r="A1238"/>
        </row>
        <row r="1239">
          <cell r="A1239"/>
        </row>
        <row r="1240">
          <cell r="A1240"/>
        </row>
        <row r="1241">
          <cell r="A1241"/>
        </row>
        <row r="1242">
          <cell r="A1242"/>
        </row>
        <row r="1243">
          <cell r="A1243"/>
        </row>
        <row r="1244">
          <cell r="A1244"/>
        </row>
        <row r="1245">
          <cell r="A1245"/>
        </row>
        <row r="1246">
          <cell r="A1246"/>
        </row>
        <row r="1247">
          <cell r="A1247"/>
        </row>
        <row r="1248">
          <cell r="A1248"/>
        </row>
        <row r="1249">
          <cell r="A1249"/>
        </row>
        <row r="1250">
          <cell r="A1250"/>
        </row>
        <row r="1251">
          <cell r="A1251"/>
        </row>
        <row r="1252">
          <cell r="A1252"/>
        </row>
        <row r="1253">
          <cell r="A1253"/>
        </row>
        <row r="1254">
          <cell r="A1254"/>
        </row>
        <row r="1255">
          <cell r="A1255"/>
        </row>
        <row r="1256">
          <cell r="A1256"/>
        </row>
        <row r="1257">
          <cell r="A1257"/>
        </row>
        <row r="1258">
          <cell r="A1258"/>
        </row>
        <row r="1259">
          <cell r="A1259"/>
        </row>
        <row r="1260">
          <cell r="A1260"/>
        </row>
        <row r="1261">
          <cell r="A1261"/>
        </row>
        <row r="1262">
          <cell r="A1262"/>
        </row>
        <row r="1263">
          <cell r="A1263"/>
        </row>
        <row r="1264">
          <cell r="A1264"/>
        </row>
        <row r="1265">
          <cell r="A1265"/>
        </row>
        <row r="1266">
          <cell r="A1266"/>
        </row>
        <row r="1267">
          <cell r="A1267"/>
        </row>
        <row r="1268">
          <cell r="A1268"/>
        </row>
        <row r="1269">
          <cell r="A1269"/>
        </row>
        <row r="1270">
          <cell r="A1270"/>
        </row>
        <row r="1271">
          <cell r="A1271"/>
        </row>
        <row r="1272">
          <cell r="A1272"/>
        </row>
        <row r="1273">
          <cell r="A1273"/>
        </row>
        <row r="1274">
          <cell r="A1274"/>
        </row>
        <row r="1275">
          <cell r="A1275"/>
        </row>
        <row r="1276">
          <cell r="A1276"/>
        </row>
        <row r="1277">
          <cell r="A1277"/>
        </row>
        <row r="1278">
          <cell r="A1278"/>
        </row>
        <row r="1279">
          <cell r="A1279"/>
        </row>
        <row r="1280">
          <cell r="A1280"/>
        </row>
        <row r="1281">
          <cell r="A1281"/>
        </row>
        <row r="1282">
          <cell r="A1282"/>
        </row>
        <row r="1283">
          <cell r="A1283"/>
        </row>
        <row r="1284">
          <cell r="A1284"/>
        </row>
        <row r="1285">
          <cell r="A1285"/>
        </row>
        <row r="1286">
          <cell r="A1286"/>
        </row>
        <row r="1287">
          <cell r="A1287"/>
        </row>
        <row r="1288">
          <cell r="A1288"/>
        </row>
        <row r="1289">
          <cell r="A1289"/>
        </row>
        <row r="1290">
          <cell r="A1290"/>
        </row>
        <row r="1291">
          <cell r="A1291"/>
        </row>
        <row r="1292">
          <cell r="A1292"/>
        </row>
        <row r="1293">
          <cell r="A1293"/>
        </row>
        <row r="1294">
          <cell r="A1294"/>
        </row>
        <row r="1295">
          <cell r="A1295"/>
        </row>
        <row r="1296">
          <cell r="A1296"/>
        </row>
        <row r="1297">
          <cell r="A1297"/>
        </row>
        <row r="1298">
          <cell r="A1298"/>
        </row>
        <row r="1299">
          <cell r="A1299"/>
        </row>
        <row r="1300">
          <cell r="A1300"/>
        </row>
        <row r="1301">
          <cell r="A1301"/>
        </row>
        <row r="1302">
          <cell r="A1302"/>
        </row>
        <row r="1303">
          <cell r="A1303"/>
        </row>
        <row r="1304">
          <cell r="A1304"/>
        </row>
        <row r="1305">
          <cell r="A1305"/>
        </row>
        <row r="1306">
          <cell r="A1306"/>
        </row>
        <row r="1307">
          <cell r="A1307"/>
        </row>
        <row r="1308">
          <cell r="A1308"/>
        </row>
        <row r="1309">
          <cell r="A1309"/>
        </row>
        <row r="1310">
          <cell r="A1310"/>
        </row>
        <row r="1311">
          <cell r="A1311"/>
        </row>
        <row r="1312">
          <cell r="A1312"/>
        </row>
        <row r="1313">
          <cell r="A1313"/>
        </row>
        <row r="1314">
          <cell r="A1314"/>
        </row>
        <row r="1315">
          <cell r="A1315"/>
        </row>
        <row r="1316">
          <cell r="A1316"/>
        </row>
        <row r="1317">
          <cell r="A1317"/>
        </row>
        <row r="1318">
          <cell r="A1318"/>
        </row>
        <row r="1319">
          <cell r="A1319"/>
        </row>
        <row r="1320">
          <cell r="A1320"/>
        </row>
        <row r="1321">
          <cell r="A1321"/>
        </row>
        <row r="1322">
          <cell r="A1322"/>
        </row>
        <row r="1323">
          <cell r="A1323"/>
        </row>
        <row r="1324">
          <cell r="A1324"/>
        </row>
        <row r="1325">
          <cell r="A1325"/>
        </row>
        <row r="1326">
          <cell r="A1326"/>
        </row>
        <row r="1327">
          <cell r="A1327"/>
        </row>
        <row r="1328">
          <cell r="A1328"/>
        </row>
        <row r="1329">
          <cell r="A1329"/>
        </row>
        <row r="1330">
          <cell r="A1330"/>
        </row>
        <row r="1331">
          <cell r="A1331"/>
        </row>
        <row r="1332">
          <cell r="A1332"/>
        </row>
        <row r="1333">
          <cell r="A1333"/>
        </row>
        <row r="1334">
          <cell r="A1334"/>
        </row>
        <row r="1335">
          <cell r="A1335"/>
        </row>
        <row r="1336">
          <cell r="A1336"/>
        </row>
        <row r="1337">
          <cell r="A1337"/>
        </row>
        <row r="1338">
          <cell r="A1338"/>
        </row>
        <row r="1339">
          <cell r="A1339"/>
        </row>
        <row r="1340">
          <cell r="A1340"/>
        </row>
        <row r="1341">
          <cell r="A1341"/>
        </row>
        <row r="1342">
          <cell r="A1342"/>
        </row>
        <row r="1343">
          <cell r="A1343"/>
        </row>
        <row r="1344">
          <cell r="A1344"/>
        </row>
        <row r="1345">
          <cell r="A1345"/>
        </row>
        <row r="1346">
          <cell r="A1346"/>
        </row>
        <row r="1347">
          <cell r="A1347"/>
        </row>
        <row r="1348">
          <cell r="A1348"/>
        </row>
        <row r="1349">
          <cell r="A1349"/>
        </row>
        <row r="1350">
          <cell r="A1350"/>
        </row>
        <row r="1351">
          <cell r="A1351"/>
        </row>
        <row r="1352">
          <cell r="A1352"/>
        </row>
        <row r="1353">
          <cell r="A1353"/>
        </row>
        <row r="1354">
          <cell r="A1354"/>
        </row>
        <row r="1355">
          <cell r="A1355"/>
        </row>
        <row r="1356">
          <cell r="A1356"/>
        </row>
        <row r="1357">
          <cell r="A1357"/>
        </row>
        <row r="1358">
          <cell r="A1358"/>
        </row>
        <row r="1359">
          <cell r="A1359"/>
        </row>
        <row r="1360">
          <cell r="A1360"/>
        </row>
        <row r="1361">
          <cell r="A1361"/>
        </row>
        <row r="1362">
          <cell r="A1362"/>
        </row>
        <row r="1363">
          <cell r="A1363"/>
        </row>
        <row r="1364">
          <cell r="A1364"/>
        </row>
        <row r="1365">
          <cell r="A1365"/>
        </row>
        <row r="1366">
          <cell r="A1366"/>
        </row>
        <row r="1367">
          <cell r="A1367"/>
        </row>
        <row r="1368">
          <cell r="A1368"/>
        </row>
        <row r="1369">
          <cell r="A1369"/>
        </row>
        <row r="1370">
          <cell r="A1370"/>
        </row>
        <row r="1371">
          <cell r="A1371"/>
        </row>
        <row r="1372">
          <cell r="A1372"/>
        </row>
        <row r="1373">
          <cell r="A1373"/>
        </row>
        <row r="1374">
          <cell r="A1374"/>
        </row>
        <row r="1375">
          <cell r="A1375"/>
        </row>
        <row r="1376">
          <cell r="A1376"/>
        </row>
        <row r="1377">
          <cell r="A1377"/>
        </row>
        <row r="1378">
          <cell r="A1378"/>
        </row>
        <row r="1379">
          <cell r="A1379"/>
        </row>
        <row r="1380">
          <cell r="A1380"/>
        </row>
        <row r="1381">
          <cell r="A1381"/>
        </row>
        <row r="1382">
          <cell r="A1382"/>
        </row>
        <row r="1383">
          <cell r="A1383"/>
        </row>
        <row r="1384">
          <cell r="A1384"/>
        </row>
        <row r="1385">
          <cell r="A1385"/>
        </row>
        <row r="1386">
          <cell r="A1386"/>
        </row>
        <row r="1387">
          <cell r="A1387"/>
        </row>
        <row r="1388">
          <cell r="A1388"/>
        </row>
        <row r="1389">
          <cell r="A1389"/>
        </row>
        <row r="1390">
          <cell r="A1390"/>
        </row>
        <row r="1391">
          <cell r="A1391"/>
        </row>
        <row r="1392">
          <cell r="A1392"/>
        </row>
        <row r="1393">
          <cell r="A1393"/>
        </row>
        <row r="1394">
          <cell r="A1394"/>
        </row>
        <row r="1395">
          <cell r="A1395"/>
        </row>
        <row r="1396">
          <cell r="A1396"/>
        </row>
        <row r="1397">
          <cell r="A1397"/>
        </row>
        <row r="1398">
          <cell r="A1398"/>
        </row>
        <row r="1399">
          <cell r="A1399"/>
        </row>
        <row r="1400">
          <cell r="A1400"/>
        </row>
        <row r="1401">
          <cell r="A1401"/>
        </row>
        <row r="1402">
          <cell r="A1402"/>
        </row>
        <row r="1403">
          <cell r="A1403"/>
        </row>
        <row r="1404">
          <cell r="A1404"/>
        </row>
        <row r="1405">
          <cell r="A1405"/>
        </row>
        <row r="1406">
          <cell r="A1406"/>
        </row>
        <row r="1407">
          <cell r="A1407"/>
        </row>
        <row r="1408">
          <cell r="A1408"/>
        </row>
        <row r="1409">
          <cell r="A1409"/>
        </row>
        <row r="1410">
          <cell r="A1410"/>
        </row>
        <row r="1411">
          <cell r="A1411"/>
        </row>
        <row r="1412">
          <cell r="A1412"/>
        </row>
        <row r="1413">
          <cell r="A1413"/>
        </row>
        <row r="1414">
          <cell r="A1414"/>
        </row>
        <row r="1415">
          <cell r="A1415"/>
        </row>
        <row r="1416">
          <cell r="A1416"/>
        </row>
        <row r="1417">
          <cell r="A1417"/>
        </row>
        <row r="1418">
          <cell r="A1418"/>
        </row>
        <row r="1419">
          <cell r="A1419"/>
        </row>
        <row r="1420">
          <cell r="A1420"/>
        </row>
        <row r="1421">
          <cell r="A1421"/>
        </row>
        <row r="1422">
          <cell r="A1422"/>
        </row>
        <row r="1423">
          <cell r="A1423"/>
        </row>
        <row r="1424">
          <cell r="A1424"/>
        </row>
        <row r="1425">
          <cell r="A1425"/>
        </row>
        <row r="1426">
          <cell r="A1426"/>
        </row>
        <row r="1427">
          <cell r="A1427"/>
        </row>
        <row r="1428">
          <cell r="A1428"/>
        </row>
        <row r="1429">
          <cell r="A1429"/>
        </row>
        <row r="1430">
          <cell r="A1430"/>
        </row>
        <row r="1431">
          <cell r="A1431"/>
        </row>
        <row r="1432">
          <cell r="A1432"/>
        </row>
        <row r="1433">
          <cell r="A1433"/>
        </row>
        <row r="1434">
          <cell r="A1434"/>
        </row>
        <row r="1435">
          <cell r="A1435"/>
        </row>
        <row r="1436">
          <cell r="A1436"/>
        </row>
        <row r="1437">
          <cell r="A1437"/>
        </row>
        <row r="1438">
          <cell r="A1438"/>
        </row>
        <row r="1439">
          <cell r="A1439"/>
        </row>
        <row r="1440">
          <cell r="A1440"/>
        </row>
        <row r="1441">
          <cell r="A1441"/>
        </row>
        <row r="1442">
          <cell r="A1442"/>
        </row>
        <row r="1443">
          <cell r="A1443"/>
        </row>
        <row r="1444">
          <cell r="A1444"/>
        </row>
        <row r="1445">
          <cell r="A1445"/>
        </row>
        <row r="1446">
          <cell r="A1446"/>
        </row>
        <row r="1447">
          <cell r="A1447"/>
        </row>
        <row r="1448">
          <cell r="A1448"/>
        </row>
        <row r="1449">
          <cell r="A1449"/>
        </row>
        <row r="1450">
          <cell r="A1450"/>
        </row>
        <row r="1451">
          <cell r="A1451"/>
        </row>
        <row r="1452">
          <cell r="A1452"/>
        </row>
        <row r="1453">
          <cell r="A1453"/>
        </row>
        <row r="1454">
          <cell r="A1454"/>
        </row>
        <row r="1455">
          <cell r="A1455"/>
        </row>
        <row r="1456">
          <cell r="A1456"/>
        </row>
        <row r="1457">
          <cell r="A1457"/>
        </row>
        <row r="1458">
          <cell r="A1458"/>
        </row>
        <row r="1459">
          <cell r="A1459"/>
        </row>
        <row r="1460">
          <cell r="A1460"/>
        </row>
        <row r="1461">
          <cell r="A1461"/>
        </row>
        <row r="1462">
          <cell r="A1462"/>
        </row>
        <row r="1463">
          <cell r="A1463"/>
        </row>
        <row r="1464">
          <cell r="A1464"/>
        </row>
        <row r="1465">
          <cell r="A1465"/>
        </row>
        <row r="1466">
          <cell r="A1466"/>
        </row>
        <row r="1467">
          <cell r="A1467"/>
        </row>
        <row r="1468">
          <cell r="A1468"/>
        </row>
        <row r="1469">
          <cell r="A1469"/>
        </row>
        <row r="1470">
          <cell r="A1470"/>
        </row>
        <row r="1471">
          <cell r="A1471"/>
        </row>
        <row r="1472">
          <cell r="A1472"/>
        </row>
        <row r="1473">
          <cell r="A1473"/>
        </row>
        <row r="1474">
          <cell r="A1474"/>
        </row>
        <row r="1475">
          <cell r="A1475"/>
        </row>
        <row r="1476">
          <cell r="A1476"/>
        </row>
        <row r="1477">
          <cell r="A1477"/>
        </row>
        <row r="1478">
          <cell r="A1478"/>
        </row>
        <row r="1479">
          <cell r="A1479"/>
        </row>
        <row r="1480">
          <cell r="A1480"/>
        </row>
        <row r="1481">
          <cell r="A1481"/>
        </row>
        <row r="1482">
          <cell r="A1482"/>
        </row>
        <row r="1483">
          <cell r="A1483"/>
        </row>
        <row r="1484">
          <cell r="A1484"/>
        </row>
        <row r="1485">
          <cell r="A1485"/>
        </row>
        <row r="1486">
          <cell r="A1486"/>
        </row>
        <row r="1487">
          <cell r="A1487"/>
        </row>
        <row r="1488">
          <cell r="A1488"/>
        </row>
        <row r="1489">
          <cell r="A1489"/>
        </row>
        <row r="1490">
          <cell r="A1490"/>
        </row>
        <row r="1491">
          <cell r="A1491"/>
        </row>
        <row r="1492">
          <cell r="A1492"/>
        </row>
        <row r="1493">
          <cell r="A1493"/>
        </row>
        <row r="1494">
          <cell r="A1494"/>
        </row>
        <row r="1495">
          <cell r="A1495"/>
        </row>
        <row r="1496">
          <cell r="A1496"/>
        </row>
        <row r="1497">
          <cell r="A1497"/>
        </row>
        <row r="1498">
          <cell r="A1498"/>
        </row>
        <row r="1499">
          <cell r="A1499"/>
        </row>
        <row r="1500">
          <cell r="A1500"/>
        </row>
        <row r="1501">
          <cell r="A1501"/>
        </row>
        <row r="1502">
          <cell r="A1502"/>
        </row>
        <row r="1503">
          <cell r="A1503"/>
        </row>
        <row r="1504">
          <cell r="A1504"/>
        </row>
        <row r="1505">
          <cell r="A1505"/>
        </row>
        <row r="1506">
          <cell r="A1506"/>
        </row>
        <row r="1507">
          <cell r="A1507"/>
        </row>
        <row r="1508">
          <cell r="A1508"/>
        </row>
        <row r="1509">
          <cell r="A1509"/>
        </row>
        <row r="1510">
          <cell r="A1510"/>
        </row>
        <row r="1511">
          <cell r="A1511"/>
        </row>
        <row r="1512">
          <cell r="A1512"/>
        </row>
        <row r="1513">
          <cell r="A1513"/>
        </row>
        <row r="1514">
          <cell r="A1514"/>
        </row>
        <row r="1515">
          <cell r="A1515"/>
        </row>
        <row r="1516">
          <cell r="A1516"/>
        </row>
        <row r="1517">
          <cell r="A1517"/>
        </row>
        <row r="1518">
          <cell r="A1518"/>
        </row>
        <row r="1519">
          <cell r="A1519"/>
        </row>
        <row r="1520">
          <cell r="A1520"/>
        </row>
        <row r="1521">
          <cell r="A1521"/>
        </row>
        <row r="1522">
          <cell r="A1522"/>
        </row>
        <row r="1523">
          <cell r="A1523"/>
        </row>
        <row r="1524">
          <cell r="A1524"/>
        </row>
        <row r="1525">
          <cell r="A1525"/>
        </row>
        <row r="1526">
          <cell r="A1526"/>
        </row>
        <row r="1527">
          <cell r="A1527"/>
        </row>
        <row r="1528">
          <cell r="A1528"/>
        </row>
        <row r="1529">
          <cell r="A1529"/>
        </row>
        <row r="1530">
          <cell r="A1530"/>
        </row>
        <row r="1531">
          <cell r="A1531"/>
        </row>
        <row r="1532">
          <cell r="A1532"/>
        </row>
        <row r="1533">
          <cell r="A1533"/>
        </row>
        <row r="1534">
          <cell r="A1534"/>
        </row>
        <row r="1535">
          <cell r="A1535"/>
        </row>
        <row r="1536">
          <cell r="A1536"/>
        </row>
        <row r="1537">
          <cell r="A1537"/>
        </row>
        <row r="1538">
          <cell r="A1538"/>
        </row>
        <row r="1539">
          <cell r="A1539"/>
        </row>
        <row r="1540">
          <cell r="A1540"/>
        </row>
        <row r="1541">
          <cell r="A1541"/>
        </row>
        <row r="1542">
          <cell r="A1542"/>
        </row>
        <row r="1543">
          <cell r="A1543"/>
        </row>
        <row r="1544">
          <cell r="A1544"/>
        </row>
        <row r="1545">
          <cell r="A1545"/>
        </row>
        <row r="1546">
          <cell r="A1546"/>
        </row>
        <row r="1547">
          <cell r="A1547"/>
        </row>
        <row r="1548">
          <cell r="A1548"/>
        </row>
        <row r="1549">
          <cell r="A1549"/>
        </row>
        <row r="1550">
          <cell r="A1550"/>
        </row>
        <row r="1551">
          <cell r="A1551"/>
        </row>
        <row r="1552">
          <cell r="A1552"/>
        </row>
        <row r="1553">
          <cell r="A1553"/>
        </row>
        <row r="1554">
          <cell r="A1554"/>
        </row>
        <row r="1555">
          <cell r="A1555"/>
        </row>
        <row r="1556">
          <cell r="A1556"/>
        </row>
        <row r="1557">
          <cell r="A1557"/>
        </row>
        <row r="1558">
          <cell r="A1558"/>
        </row>
        <row r="1559">
          <cell r="A1559"/>
        </row>
        <row r="1560">
          <cell r="A1560"/>
        </row>
        <row r="1561">
          <cell r="A1561"/>
        </row>
        <row r="1562">
          <cell r="A1562"/>
        </row>
        <row r="1563">
          <cell r="A1563"/>
        </row>
        <row r="1564">
          <cell r="A1564"/>
        </row>
        <row r="1565">
          <cell r="A1565"/>
        </row>
        <row r="1566">
          <cell r="A1566"/>
        </row>
        <row r="1567">
          <cell r="A1567"/>
        </row>
        <row r="1568">
          <cell r="A1568"/>
        </row>
        <row r="1569">
          <cell r="A1569"/>
        </row>
        <row r="1570">
          <cell r="A1570"/>
        </row>
        <row r="1571">
          <cell r="A1571"/>
        </row>
        <row r="1572">
          <cell r="A1572"/>
        </row>
        <row r="1573">
          <cell r="A1573"/>
        </row>
        <row r="1574">
          <cell r="A1574"/>
        </row>
        <row r="1575">
          <cell r="A1575"/>
        </row>
        <row r="1576">
          <cell r="A1576"/>
        </row>
        <row r="1577">
          <cell r="A1577"/>
        </row>
        <row r="1578">
          <cell r="A1578"/>
        </row>
        <row r="1579">
          <cell r="A1579"/>
        </row>
        <row r="1580">
          <cell r="A1580"/>
        </row>
        <row r="1581">
          <cell r="A1581"/>
        </row>
        <row r="1582">
          <cell r="A1582"/>
        </row>
        <row r="1583">
          <cell r="A1583"/>
        </row>
        <row r="1584">
          <cell r="A1584"/>
        </row>
        <row r="1585">
          <cell r="A1585"/>
        </row>
        <row r="1586">
          <cell r="A1586"/>
        </row>
        <row r="1587">
          <cell r="A1587"/>
        </row>
        <row r="1588">
          <cell r="A1588"/>
        </row>
        <row r="1589">
          <cell r="A1589"/>
        </row>
        <row r="1590">
          <cell r="A1590"/>
        </row>
        <row r="1591">
          <cell r="A1591"/>
        </row>
        <row r="1592">
          <cell r="A1592"/>
        </row>
        <row r="1593">
          <cell r="A1593"/>
        </row>
        <row r="1594">
          <cell r="A1594"/>
        </row>
        <row r="1595">
          <cell r="A1595"/>
        </row>
        <row r="1596">
          <cell r="A1596"/>
        </row>
        <row r="1597">
          <cell r="A1597"/>
        </row>
        <row r="1598">
          <cell r="A1598"/>
        </row>
        <row r="1599">
          <cell r="A1599"/>
        </row>
        <row r="1600">
          <cell r="A1600"/>
        </row>
        <row r="1601">
          <cell r="A1601"/>
        </row>
        <row r="1602">
          <cell r="A1602"/>
        </row>
        <row r="1603">
          <cell r="A1603"/>
        </row>
        <row r="1604">
          <cell r="A1604"/>
        </row>
        <row r="1605">
          <cell r="A1605"/>
        </row>
        <row r="1606">
          <cell r="A1606"/>
        </row>
        <row r="1607">
          <cell r="A1607"/>
        </row>
        <row r="1608">
          <cell r="A1608"/>
        </row>
        <row r="1609">
          <cell r="A1609"/>
        </row>
        <row r="1610">
          <cell r="A1610"/>
        </row>
        <row r="1611">
          <cell r="A1611"/>
        </row>
        <row r="1612">
          <cell r="A1612"/>
        </row>
        <row r="1613">
          <cell r="A1613"/>
        </row>
        <row r="1614">
          <cell r="A1614"/>
        </row>
        <row r="1615">
          <cell r="A1615"/>
        </row>
        <row r="1616">
          <cell r="A1616"/>
        </row>
        <row r="1617">
          <cell r="A1617"/>
        </row>
        <row r="1618">
          <cell r="A1618"/>
        </row>
        <row r="1619">
          <cell r="A1619"/>
        </row>
        <row r="1620">
          <cell r="A1620"/>
        </row>
        <row r="1621">
          <cell r="A1621"/>
        </row>
        <row r="1622">
          <cell r="A1622"/>
        </row>
        <row r="1623">
          <cell r="A1623"/>
        </row>
        <row r="1624">
          <cell r="A1624"/>
        </row>
        <row r="1625">
          <cell r="A1625"/>
        </row>
        <row r="1626">
          <cell r="A1626"/>
        </row>
        <row r="1627">
          <cell r="A1627"/>
        </row>
        <row r="1628">
          <cell r="A1628"/>
        </row>
        <row r="1629">
          <cell r="A1629"/>
        </row>
        <row r="1630">
          <cell r="A1630"/>
        </row>
        <row r="1631">
          <cell r="A1631"/>
        </row>
        <row r="1632">
          <cell r="A1632"/>
        </row>
        <row r="1633">
          <cell r="A1633"/>
        </row>
        <row r="1634">
          <cell r="A1634"/>
        </row>
        <row r="1635">
          <cell r="A1635"/>
        </row>
        <row r="1636">
          <cell r="A1636"/>
        </row>
        <row r="1637">
          <cell r="A1637"/>
        </row>
        <row r="1638">
          <cell r="A1638"/>
        </row>
        <row r="1639">
          <cell r="A1639"/>
        </row>
        <row r="1640">
          <cell r="A1640"/>
        </row>
        <row r="1641">
          <cell r="A1641"/>
        </row>
        <row r="1642">
          <cell r="A1642"/>
        </row>
        <row r="1643">
          <cell r="A1643"/>
        </row>
        <row r="1644">
          <cell r="A1644"/>
        </row>
        <row r="1645">
          <cell r="A1645"/>
        </row>
        <row r="1646">
          <cell r="A1646"/>
        </row>
        <row r="1647">
          <cell r="A1647"/>
        </row>
        <row r="1648">
          <cell r="A1648"/>
        </row>
        <row r="1649">
          <cell r="A1649"/>
        </row>
        <row r="1650">
          <cell r="A1650"/>
        </row>
        <row r="1651">
          <cell r="A1651"/>
        </row>
        <row r="1652">
          <cell r="A1652"/>
        </row>
        <row r="1653">
          <cell r="A1653"/>
        </row>
        <row r="1654">
          <cell r="A1654"/>
        </row>
        <row r="1655">
          <cell r="A1655"/>
        </row>
        <row r="1656">
          <cell r="A1656"/>
        </row>
        <row r="1657">
          <cell r="A1657"/>
        </row>
        <row r="1658">
          <cell r="A1658"/>
        </row>
        <row r="1659">
          <cell r="A1659"/>
        </row>
        <row r="1660">
          <cell r="A1660"/>
        </row>
        <row r="1661">
          <cell r="A1661"/>
        </row>
        <row r="1662">
          <cell r="A1662"/>
        </row>
        <row r="1663">
          <cell r="A1663"/>
        </row>
        <row r="1664">
          <cell r="A1664"/>
        </row>
        <row r="1665">
          <cell r="A1665"/>
        </row>
        <row r="1666">
          <cell r="A1666"/>
        </row>
        <row r="1667">
          <cell r="A1667"/>
        </row>
        <row r="1668">
          <cell r="A1668"/>
        </row>
        <row r="1669">
          <cell r="A1669"/>
        </row>
        <row r="1670">
          <cell r="A1670"/>
        </row>
        <row r="1671">
          <cell r="A1671"/>
        </row>
        <row r="1672">
          <cell r="A1672"/>
        </row>
        <row r="1673">
          <cell r="A1673"/>
        </row>
        <row r="1674">
          <cell r="A1674"/>
        </row>
        <row r="1675">
          <cell r="A1675"/>
        </row>
        <row r="1676">
          <cell r="A1676"/>
        </row>
        <row r="1677">
          <cell r="A1677"/>
        </row>
        <row r="1678">
          <cell r="A1678"/>
        </row>
        <row r="1679">
          <cell r="A1679"/>
        </row>
        <row r="1680">
          <cell r="A1680"/>
        </row>
        <row r="1681">
          <cell r="A1681"/>
        </row>
        <row r="1682">
          <cell r="A1682"/>
        </row>
        <row r="1683">
          <cell r="A1683"/>
        </row>
        <row r="1684">
          <cell r="A1684"/>
        </row>
        <row r="1685">
          <cell r="A1685"/>
        </row>
        <row r="1686">
          <cell r="A1686"/>
        </row>
        <row r="1687">
          <cell r="A1687"/>
        </row>
        <row r="1688">
          <cell r="A1688"/>
        </row>
        <row r="1689">
          <cell r="A1689"/>
        </row>
        <row r="1690">
          <cell r="A1690"/>
        </row>
        <row r="1691">
          <cell r="A1691"/>
        </row>
        <row r="1692">
          <cell r="A1692"/>
        </row>
        <row r="1693">
          <cell r="A1693"/>
        </row>
        <row r="1694">
          <cell r="A1694"/>
        </row>
        <row r="1695">
          <cell r="A1695"/>
        </row>
        <row r="1696">
          <cell r="A1696"/>
        </row>
        <row r="1697">
          <cell r="A1697"/>
        </row>
        <row r="1698">
          <cell r="A1698"/>
        </row>
        <row r="1699">
          <cell r="A1699"/>
        </row>
        <row r="1700">
          <cell r="A1700"/>
        </row>
        <row r="1701">
          <cell r="A1701"/>
        </row>
        <row r="1702">
          <cell r="A1702"/>
        </row>
        <row r="1703">
          <cell r="A1703"/>
        </row>
        <row r="1704">
          <cell r="A1704"/>
        </row>
        <row r="1705">
          <cell r="A1705"/>
        </row>
        <row r="1706">
          <cell r="A1706"/>
        </row>
        <row r="1707">
          <cell r="A1707"/>
        </row>
        <row r="1708">
          <cell r="A1708"/>
        </row>
        <row r="1709">
          <cell r="A1709"/>
        </row>
        <row r="1710">
          <cell r="A1710"/>
        </row>
        <row r="1711">
          <cell r="A1711"/>
        </row>
        <row r="1712">
          <cell r="A1712"/>
        </row>
        <row r="1713">
          <cell r="A1713"/>
        </row>
        <row r="1714">
          <cell r="A1714"/>
        </row>
        <row r="1715">
          <cell r="A1715"/>
        </row>
        <row r="1716">
          <cell r="A1716"/>
        </row>
        <row r="1717">
          <cell r="A1717"/>
        </row>
        <row r="1718">
          <cell r="A1718"/>
        </row>
        <row r="1719">
          <cell r="A1719"/>
        </row>
        <row r="1720">
          <cell r="A1720"/>
        </row>
        <row r="1721">
          <cell r="A1721"/>
        </row>
        <row r="1722">
          <cell r="A1722"/>
        </row>
        <row r="1723">
          <cell r="A1723"/>
        </row>
        <row r="1724">
          <cell r="A1724"/>
        </row>
        <row r="1725">
          <cell r="A1725"/>
        </row>
        <row r="1726">
          <cell r="A1726"/>
        </row>
        <row r="1727">
          <cell r="A1727"/>
        </row>
        <row r="1728">
          <cell r="A1728"/>
        </row>
        <row r="1729">
          <cell r="A1729"/>
        </row>
        <row r="1730">
          <cell r="A1730"/>
        </row>
        <row r="1731">
          <cell r="A1731"/>
        </row>
        <row r="1732">
          <cell r="A1732"/>
        </row>
        <row r="1733">
          <cell r="A1733"/>
        </row>
        <row r="1734">
          <cell r="A1734"/>
        </row>
        <row r="1735">
          <cell r="A1735"/>
        </row>
        <row r="1736">
          <cell r="A1736"/>
        </row>
        <row r="1737">
          <cell r="A1737"/>
        </row>
        <row r="1738">
          <cell r="A1738"/>
        </row>
        <row r="1739">
          <cell r="A1739"/>
        </row>
        <row r="1740">
          <cell r="A1740"/>
        </row>
        <row r="1741">
          <cell r="A1741"/>
        </row>
        <row r="1742">
          <cell r="A1742"/>
        </row>
        <row r="1743">
          <cell r="A1743"/>
        </row>
        <row r="1744">
          <cell r="A1744"/>
        </row>
        <row r="1745">
          <cell r="A1745"/>
        </row>
        <row r="1746">
          <cell r="A1746"/>
        </row>
        <row r="1747">
          <cell r="A1747"/>
        </row>
        <row r="1748">
          <cell r="A1748"/>
        </row>
        <row r="1749">
          <cell r="A1749"/>
        </row>
        <row r="1750">
          <cell r="A1750"/>
        </row>
        <row r="1751">
          <cell r="A1751"/>
        </row>
        <row r="1752">
          <cell r="A1752"/>
        </row>
        <row r="1753">
          <cell r="A1753"/>
        </row>
        <row r="1754">
          <cell r="A1754"/>
        </row>
        <row r="1755">
          <cell r="A1755"/>
        </row>
        <row r="1756">
          <cell r="A1756"/>
        </row>
        <row r="1757">
          <cell r="A1757"/>
        </row>
        <row r="1758">
          <cell r="A1758"/>
        </row>
        <row r="1759">
          <cell r="A1759"/>
        </row>
        <row r="1760">
          <cell r="A1760"/>
        </row>
        <row r="1761">
          <cell r="A1761"/>
        </row>
        <row r="1762">
          <cell r="A1762"/>
        </row>
        <row r="1763">
          <cell r="A1763"/>
        </row>
        <row r="1764">
          <cell r="A1764"/>
        </row>
        <row r="1765">
          <cell r="A1765"/>
        </row>
        <row r="1766">
          <cell r="A1766"/>
        </row>
        <row r="1767">
          <cell r="A1767"/>
        </row>
        <row r="1768">
          <cell r="A1768"/>
        </row>
        <row r="1769">
          <cell r="A1769"/>
        </row>
        <row r="1770">
          <cell r="A1770"/>
        </row>
        <row r="1771">
          <cell r="A1771"/>
        </row>
        <row r="1772">
          <cell r="A1772"/>
        </row>
        <row r="1773">
          <cell r="A1773"/>
        </row>
        <row r="1774">
          <cell r="A1774"/>
        </row>
        <row r="1775">
          <cell r="A1775"/>
        </row>
        <row r="1776">
          <cell r="A1776"/>
        </row>
        <row r="1777">
          <cell r="A1777"/>
        </row>
        <row r="1778">
          <cell r="A1778"/>
        </row>
        <row r="1779">
          <cell r="A1779"/>
        </row>
        <row r="1780">
          <cell r="A1780"/>
        </row>
        <row r="1781">
          <cell r="A1781"/>
        </row>
        <row r="1782">
          <cell r="A1782"/>
        </row>
        <row r="1783">
          <cell r="A1783"/>
        </row>
        <row r="1784">
          <cell r="A1784"/>
        </row>
        <row r="1785">
          <cell r="A1785"/>
        </row>
        <row r="1786">
          <cell r="A1786"/>
        </row>
        <row r="1787">
          <cell r="A1787"/>
        </row>
        <row r="1788">
          <cell r="A1788"/>
        </row>
        <row r="1789">
          <cell r="A1789"/>
        </row>
        <row r="1790">
          <cell r="A1790"/>
        </row>
        <row r="1791">
          <cell r="A1791"/>
        </row>
        <row r="1792">
          <cell r="A1792"/>
        </row>
        <row r="1793">
          <cell r="A1793"/>
        </row>
        <row r="1794">
          <cell r="A1794"/>
        </row>
        <row r="1795">
          <cell r="A1795"/>
        </row>
        <row r="1796">
          <cell r="A1796"/>
        </row>
        <row r="1797">
          <cell r="A1797"/>
        </row>
        <row r="1798">
          <cell r="A1798"/>
        </row>
        <row r="1799">
          <cell r="A1799"/>
        </row>
        <row r="1800">
          <cell r="A1800"/>
        </row>
        <row r="1801">
          <cell r="A1801"/>
        </row>
        <row r="1802">
          <cell r="A1802"/>
        </row>
        <row r="1803">
          <cell r="A1803"/>
        </row>
        <row r="1804">
          <cell r="A1804"/>
        </row>
        <row r="1805">
          <cell r="A1805"/>
        </row>
        <row r="1806">
          <cell r="A1806"/>
        </row>
        <row r="1807">
          <cell r="A1807"/>
        </row>
        <row r="1808">
          <cell r="A1808"/>
        </row>
        <row r="1809">
          <cell r="A1809"/>
        </row>
        <row r="1810">
          <cell r="A1810"/>
        </row>
        <row r="1811">
          <cell r="A1811"/>
        </row>
        <row r="1812">
          <cell r="A1812"/>
        </row>
        <row r="1813">
          <cell r="A1813"/>
        </row>
        <row r="1814">
          <cell r="A1814"/>
        </row>
        <row r="1815">
          <cell r="A1815"/>
        </row>
        <row r="1816">
          <cell r="A1816"/>
        </row>
        <row r="1817">
          <cell r="A1817"/>
        </row>
        <row r="1818">
          <cell r="A1818"/>
        </row>
        <row r="1819">
          <cell r="A1819"/>
        </row>
        <row r="1820">
          <cell r="A1820"/>
        </row>
        <row r="1821">
          <cell r="A1821"/>
        </row>
        <row r="1822">
          <cell r="A1822"/>
        </row>
        <row r="1823">
          <cell r="A1823"/>
        </row>
        <row r="1824">
          <cell r="A1824"/>
        </row>
        <row r="1825">
          <cell r="A1825"/>
        </row>
        <row r="1826">
          <cell r="A1826"/>
        </row>
        <row r="1827">
          <cell r="A1827"/>
        </row>
        <row r="1828">
          <cell r="A1828"/>
        </row>
        <row r="1829">
          <cell r="A1829"/>
        </row>
        <row r="1830">
          <cell r="A1830"/>
        </row>
        <row r="1831">
          <cell r="A1831"/>
        </row>
        <row r="1832">
          <cell r="A1832"/>
        </row>
        <row r="1833">
          <cell r="A1833"/>
        </row>
        <row r="1834">
          <cell r="A1834"/>
        </row>
        <row r="1835">
          <cell r="A1835"/>
        </row>
        <row r="1836">
          <cell r="A1836"/>
        </row>
        <row r="1837">
          <cell r="A1837"/>
        </row>
        <row r="1838">
          <cell r="A1838"/>
        </row>
        <row r="1839">
          <cell r="A1839"/>
        </row>
        <row r="1840">
          <cell r="A1840"/>
        </row>
        <row r="1841">
          <cell r="A1841"/>
        </row>
        <row r="1842">
          <cell r="A1842"/>
        </row>
        <row r="1843">
          <cell r="A1843"/>
        </row>
        <row r="1844">
          <cell r="A1844"/>
        </row>
        <row r="1845">
          <cell r="A1845"/>
        </row>
        <row r="1846">
          <cell r="A1846"/>
        </row>
        <row r="1847">
          <cell r="A1847"/>
        </row>
        <row r="1848">
          <cell r="A1848"/>
        </row>
        <row r="1849">
          <cell r="A1849"/>
        </row>
        <row r="1850">
          <cell r="A1850"/>
        </row>
        <row r="1851">
          <cell r="A1851"/>
        </row>
        <row r="1852">
          <cell r="A1852"/>
        </row>
        <row r="1853">
          <cell r="A1853"/>
        </row>
        <row r="1854">
          <cell r="A1854"/>
        </row>
        <row r="1855">
          <cell r="A1855"/>
        </row>
        <row r="1856">
          <cell r="A1856"/>
        </row>
        <row r="1857">
          <cell r="A1857"/>
        </row>
        <row r="1858">
          <cell r="A1858"/>
        </row>
        <row r="1859">
          <cell r="A1859"/>
        </row>
        <row r="1860">
          <cell r="A1860"/>
        </row>
        <row r="1861">
          <cell r="A1861"/>
        </row>
        <row r="1862">
          <cell r="A1862"/>
        </row>
        <row r="1863">
          <cell r="A1863"/>
        </row>
        <row r="1864">
          <cell r="A1864"/>
        </row>
        <row r="1865">
          <cell r="A1865"/>
        </row>
        <row r="1866">
          <cell r="A1866"/>
        </row>
        <row r="1867">
          <cell r="A1867"/>
        </row>
        <row r="1868">
          <cell r="A1868"/>
        </row>
        <row r="1869">
          <cell r="A1869"/>
        </row>
        <row r="1870">
          <cell r="A1870"/>
        </row>
        <row r="1871">
          <cell r="A1871"/>
        </row>
        <row r="1872">
          <cell r="A1872"/>
        </row>
        <row r="1873">
          <cell r="A1873"/>
        </row>
        <row r="1874">
          <cell r="A1874"/>
        </row>
        <row r="1875">
          <cell r="A1875"/>
        </row>
        <row r="1876">
          <cell r="A1876"/>
        </row>
        <row r="1877">
          <cell r="A1877"/>
        </row>
        <row r="1878">
          <cell r="A1878"/>
        </row>
        <row r="1879">
          <cell r="A1879"/>
        </row>
        <row r="1880">
          <cell r="A1880"/>
        </row>
        <row r="1881">
          <cell r="A1881"/>
        </row>
        <row r="1882">
          <cell r="A1882"/>
        </row>
        <row r="1883">
          <cell r="A1883"/>
        </row>
        <row r="1884">
          <cell r="A1884"/>
        </row>
        <row r="1885">
          <cell r="A1885"/>
        </row>
        <row r="1886">
          <cell r="A1886"/>
        </row>
        <row r="1887">
          <cell r="A1887"/>
        </row>
        <row r="1888">
          <cell r="A1888"/>
        </row>
        <row r="1889">
          <cell r="A1889"/>
        </row>
        <row r="1890">
          <cell r="A1890"/>
        </row>
        <row r="1891">
          <cell r="A1891"/>
        </row>
        <row r="1892">
          <cell r="A1892"/>
        </row>
        <row r="1893">
          <cell r="A1893"/>
        </row>
        <row r="1894">
          <cell r="A1894"/>
        </row>
        <row r="1895">
          <cell r="A1895"/>
        </row>
        <row r="1896">
          <cell r="A1896"/>
        </row>
        <row r="1897">
          <cell r="A1897"/>
        </row>
        <row r="1898">
          <cell r="A1898"/>
        </row>
        <row r="1899">
          <cell r="A1899"/>
        </row>
        <row r="1900">
          <cell r="A1900"/>
        </row>
        <row r="1901">
          <cell r="A1901"/>
        </row>
        <row r="1902">
          <cell r="A1902"/>
        </row>
        <row r="1903">
          <cell r="A1903"/>
        </row>
        <row r="1904">
          <cell r="A1904"/>
        </row>
        <row r="1905">
          <cell r="A1905"/>
        </row>
        <row r="1906">
          <cell r="A1906"/>
        </row>
        <row r="1907">
          <cell r="A1907"/>
        </row>
        <row r="1908">
          <cell r="A1908"/>
        </row>
        <row r="1909">
          <cell r="A1909"/>
        </row>
        <row r="1910">
          <cell r="A1910"/>
        </row>
        <row r="1911">
          <cell r="A1911"/>
        </row>
        <row r="1912">
          <cell r="A1912"/>
        </row>
        <row r="1913">
          <cell r="A1913"/>
        </row>
        <row r="1914">
          <cell r="A1914"/>
        </row>
        <row r="1915">
          <cell r="A1915"/>
        </row>
        <row r="1916">
          <cell r="A1916"/>
        </row>
        <row r="1917">
          <cell r="A1917"/>
        </row>
        <row r="1918">
          <cell r="A1918"/>
        </row>
        <row r="1919">
          <cell r="A1919"/>
        </row>
        <row r="1920">
          <cell r="A1920"/>
        </row>
        <row r="1921">
          <cell r="A1921"/>
        </row>
        <row r="1922">
          <cell r="A1922"/>
        </row>
        <row r="1923">
          <cell r="A1923"/>
        </row>
        <row r="1924">
          <cell r="A1924"/>
        </row>
        <row r="1925">
          <cell r="A1925"/>
        </row>
        <row r="1926">
          <cell r="A1926"/>
        </row>
        <row r="1927">
          <cell r="A1927"/>
        </row>
        <row r="1928">
          <cell r="A1928"/>
        </row>
        <row r="1929">
          <cell r="A1929"/>
        </row>
        <row r="1930">
          <cell r="A1930"/>
        </row>
        <row r="1931">
          <cell r="A1931"/>
        </row>
        <row r="1932">
          <cell r="A1932"/>
        </row>
        <row r="1933">
          <cell r="A1933"/>
        </row>
        <row r="1934">
          <cell r="A1934"/>
        </row>
        <row r="1935">
          <cell r="A1935"/>
        </row>
        <row r="1936">
          <cell r="A1936"/>
        </row>
        <row r="1937">
          <cell r="A1937"/>
        </row>
        <row r="1938">
          <cell r="A1938"/>
        </row>
        <row r="1939">
          <cell r="A1939"/>
        </row>
        <row r="1940">
          <cell r="A1940"/>
        </row>
        <row r="1941">
          <cell r="A1941"/>
        </row>
        <row r="1942">
          <cell r="A1942"/>
        </row>
        <row r="1943">
          <cell r="A1943"/>
        </row>
        <row r="1944">
          <cell r="A1944"/>
        </row>
        <row r="1945">
          <cell r="A1945"/>
        </row>
        <row r="1946">
          <cell r="A1946"/>
        </row>
        <row r="1947">
          <cell r="A1947"/>
        </row>
        <row r="1948">
          <cell r="A1948"/>
        </row>
        <row r="1949">
          <cell r="A1949"/>
        </row>
        <row r="1950">
          <cell r="A1950"/>
        </row>
        <row r="1951">
          <cell r="A1951"/>
        </row>
        <row r="1952">
          <cell r="A1952"/>
        </row>
        <row r="1953">
          <cell r="A1953"/>
        </row>
        <row r="1954">
          <cell r="A1954"/>
        </row>
        <row r="1955">
          <cell r="A1955"/>
        </row>
        <row r="1956">
          <cell r="A1956"/>
        </row>
        <row r="1957">
          <cell r="A1957"/>
        </row>
        <row r="1958">
          <cell r="A1958"/>
        </row>
        <row r="1959">
          <cell r="A1959"/>
        </row>
        <row r="1960">
          <cell r="A1960"/>
        </row>
        <row r="1961">
          <cell r="A1961"/>
        </row>
        <row r="1962">
          <cell r="A1962"/>
        </row>
        <row r="1963">
          <cell r="A1963"/>
        </row>
        <row r="1964">
          <cell r="A1964"/>
        </row>
        <row r="1965">
          <cell r="A1965"/>
        </row>
        <row r="1966">
          <cell r="A1966"/>
        </row>
        <row r="1967">
          <cell r="A1967"/>
        </row>
        <row r="1968">
          <cell r="A1968"/>
        </row>
        <row r="1969">
          <cell r="A1969"/>
        </row>
        <row r="1970">
          <cell r="A1970"/>
        </row>
        <row r="1971">
          <cell r="A1971"/>
        </row>
        <row r="1972">
          <cell r="A1972"/>
        </row>
        <row r="1973">
          <cell r="A1973"/>
        </row>
        <row r="1974">
          <cell r="A1974"/>
        </row>
        <row r="1975">
          <cell r="A1975"/>
        </row>
        <row r="1976">
          <cell r="A1976"/>
        </row>
        <row r="1977">
          <cell r="A1977"/>
        </row>
        <row r="1978">
          <cell r="A1978"/>
        </row>
        <row r="1979">
          <cell r="A1979"/>
        </row>
        <row r="1980">
          <cell r="A1980"/>
        </row>
        <row r="1981">
          <cell r="A1981"/>
        </row>
        <row r="1982">
          <cell r="A1982"/>
        </row>
        <row r="1983">
          <cell r="A1983"/>
        </row>
        <row r="1984">
          <cell r="A1984"/>
        </row>
        <row r="1985">
          <cell r="A1985"/>
        </row>
        <row r="1986">
          <cell r="A1986"/>
        </row>
        <row r="1987">
          <cell r="A1987"/>
        </row>
        <row r="1988">
          <cell r="A1988"/>
        </row>
        <row r="1989">
          <cell r="A1989"/>
        </row>
        <row r="1990">
          <cell r="A1990"/>
        </row>
        <row r="1991">
          <cell r="A1991"/>
        </row>
        <row r="1992">
          <cell r="A1992"/>
        </row>
        <row r="1993">
          <cell r="A1993"/>
        </row>
        <row r="1994">
          <cell r="A1994"/>
        </row>
        <row r="1995">
          <cell r="A1995"/>
        </row>
        <row r="1996">
          <cell r="A1996"/>
        </row>
        <row r="1997">
          <cell r="A1997"/>
        </row>
        <row r="1998">
          <cell r="A1998"/>
        </row>
        <row r="1999">
          <cell r="A1999"/>
        </row>
        <row r="2000">
          <cell r="A2000"/>
        </row>
        <row r="2001">
          <cell r="A2001"/>
        </row>
        <row r="2002">
          <cell r="A2002"/>
        </row>
        <row r="2003">
          <cell r="A2003"/>
        </row>
        <row r="2004">
          <cell r="A2004"/>
        </row>
        <row r="2005">
          <cell r="A2005"/>
        </row>
        <row r="2006">
          <cell r="A2006"/>
        </row>
        <row r="2007">
          <cell r="A2007"/>
        </row>
        <row r="2008">
          <cell r="A2008"/>
        </row>
        <row r="2009">
          <cell r="A2009"/>
        </row>
        <row r="2010">
          <cell r="A2010"/>
        </row>
        <row r="2011">
          <cell r="A2011"/>
        </row>
        <row r="2012">
          <cell r="A2012"/>
        </row>
        <row r="2013">
          <cell r="A2013"/>
        </row>
        <row r="2014">
          <cell r="A2014"/>
        </row>
        <row r="2015">
          <cell r="A2015"/>
        </row>
        <row r="2016">
          <cell r="A2016"/>
        </row>
        <row r="2017">
          <cell r="A2017"/>
        </row>
        <row r="2018">
          <cell r="A2018"/>
        </row>
        <row r="2019">
          <cell r="A2019"/>
        </row>
        <row r="2020">
          <cell r="A2020"/>
        </row>
        <row r="2021">
          <cell r="A2021"/>
        </row>
        <row r="2022">
          <cell r="A2022"/>
        </row>
        <row r="2023">
          <cell r="A2023"/>
        </row>
        <row r="2024">
          <cell r="A2024"/>
        </row>
        <row r="2025">
          <cell r="A2025"/>
        </row>
        <row r="2026">
          <cell r="A2026"/>
        </row>
        <row r="2027">
          <cell r="A2027"/>
        </row>
        <row r="2028">
          <cell r="A2028"/>
        </row>
        <row r="2029">
          <cell r="A2029"/>
        </row>
        <row r="2030">
          <cell r="A2030"/>
        </row>
        <row r="2031">
          <cell r="A2031"/>
        </row>
        <row r="2032">
          <cell r="A2032"/>
        </row>
        <row r="2033">
          <cell r="A2033"/>
        </row>
        <row r="2034">
          <cell r="A2034"/>
        </row>
        <row r="2035">
          <cell r="A2035"/>
        </row>
        <row r="2036">
          <cell r="A2036"/>
        </row>
        <row r="2037">
          <cell r="A2037"/>
        </row>
        <row r="2038">
          <cell r="A2038"/>
        </row>
        <row r="2039">
          <cell r="A2039"/>
        </row>
        <row r="2040">
          <cell r="A2040"/>
        </row>
        <row r="2041">
          <cell r="A2041"/>
        </row>
        <row r="2042">
          <cell r="A2042"/>
        </row>
        <row r="2043">
          <cell r="A2043"/>
        </row>
        <row r="2044">
          <cell r="A2044"/>
        </row>
        <row r="2045">
          <cell r="A2045"/>
        </row>
        <row r="2046">
          <cell r="A2046"/>
        </row>
        <row r="2047">
          <cell r="A2047"/>
        </row>
        <row r="2048">
          <cell r="A2048"/>
        </row>
        <row r="2049">
          <cell r="A2049"/>
        </row>
        <row r="2050">
          <cell r="A2050"/>
        </row>
        <row r="2051">
          <cell r="A2051"/>
        </row>
        <row r="2052">
          <cell r="A2052"/>
        </row>
        <row r="2053">
          <cell r="A2053"/>
        </row>
        <row r="2054">
          <cell r="A2054"/>
        </row>
        <row r="2055">
          <cell r="A2055"/>
        </row>
        <row r="2056">
          <cell r="A2056"/>
        </row>
        <row r="2057">
          <cell r="A2057"/>
        </row>
        <row r="2058">
          <cell r="A2058"/>
        </row>
        <row r="2059">
          <cell r="A2059"/>
        </row>
        <row r="2060">
          <cell r="A2060"/>
        </row>
        <row r="2061">
          <cell r="A2061"/>
        </row>
        <row r="2062">
          <cell r="A2062"/>
        </row>
        <row r="2063">
          <cell r="A2063"/>
        </row>
        <row r="2064">
          <cell r="A2064"/>
        </row>
        <row r="2065">
          <cell r="A2065"/>
        </row>
        <row r="2066">
          <cell r="A2066"/>
        </row>
        <row r="2067">
          <cell r="A2067"/>
        </row>
        <row r="2068">
          <cell r="A2068"/>
        </row>
        <row r="2069">
          <cell r="A2069"/>
        </row>
        <row r="2070">
          <cell r="A2070"/>
        </row>
        <row r="2071">
          <cell r="A2071"/>
        </row>
        <row r="2072">
          <cell r="A2072"/>
        </row>
        <row r="2073">
          <cell r="A2073"/>
        </row>
        <row r="2074">
          <cell r="A2074"/>
        </row>
        <row r="2075">
          <cell r="A2075"/>
        </row>
        <row r="2076">
          <cell r="A2076"/>
        </row>
        <row r="2077">
          <cell r="A2077"/>
        </row>
        <row r="2078">
          <cell r="A2078"/>
        </row>
        <row r="2079">
          <cell r="A2079"/>
        </row>
        <row r="2080">
          <cell r="A2080"/>
        </row>
        <row r="2081">
          <cell r="A2081"/>
        </row>
        <row r="2082">
          <cell r="A2082"/>
        </row>
        <row r="2083">
          <cell r="A2083"/>
        </row>
        <row r="2084">
          <cell r="A2084"/>
        </row>
        <row r="2085">
          <cell r="A2085"/>
        </row>
        <row r="2086">
          <cell r="A2086"/>
        </row>
        <row r="2087">
          <cell r="A2087"/>
        </row>
        <row r="2088">
          <cell r="A2088"/>
        </row>
        <row r="2089">
          <cell r="A2089"/>
        </row>
        <row r="2090">
          <cell r="A2090"/>
        </row>
        <row r="2091">
          <cell r="A2091"/>
        </row>
        <row r="2092">
          <cell r="A2092"/>
        </row>
        <row r="2093">
          <cell r="A2093"/>
        </row>
        <row r="2094">
          <cell r="A2094"/>
        </row>
        <row r="2095">
          <cell r="A2095"/>
        </row>
        <row r="2096">
          <cell r="A2096"/>
        </row>
        <row r="2097">
          <cell r="A2097"/>
        </row>
        <row r="2098">
          <cell r="A2098"/>
        </row>
        <row r="2099">
          <cell r="A2099"/>
        </row>
        <row r="2100">
          <cell r="A2100"/>
        </row>
        <row r="2101">
          <cell r="A2101"/>
        </row>
        <row r="2102">
          <cell r="A2102"/>
        </row>
        <row r="2103">
          <cell r="A2103"/>
        </row>
        <row r="2104">
          <cell r="A2104"/>
        </row>
        <row r="2105">
          <cell r="A2105"/>
        </row>
        <row r="2106">
          <cell r="A2106"/>
        </row>
        <row r="2107">
          <cell r="A2107"/>
        </row>
        <row r="2108">
          <cell r="A2108"/>
        </row>
        <row r="2109">
          <cell r="A2109"/>
        </row>
        <row r="2110">
          <cell r="A2110"/>
        </row>
        <row r="2111">
          <cell r="A2111"/>
        </row>
        <row r="2112">
          <cell r="A2112"/>
        </row>
        <row r="2113">
          <cell r="A2113"/>
        </row>
        <row r="2114">
          <cell r="A2114"/>
        </row>
        <row r="2115">
          <cell r="A2115"/>
        </row>
        <row r="2116">
          <cell r="A2116"/>
        </row>
        <row r="2117">
          <cell r="A2117"/>
        </row>
        <row r="2118">
          <cell r="A2118"/>
        </row>
        <row r="2119">
          <cell r="A2119"/>
        </row>
        <row r="2120">
          <cell r="A2120"/>
        </row>
        <row r="2121">
          <cell r="A2121"/>
        </row>
        <row r="2122">
          <cell r="A2122"/>
        </row>
        <row r="2123">
          <cell r="A2123"/>
        </row>
        <row r="2124">
          <cell r="A2124"/>
        </row>
        <row r="2125">
          <cell r="A2125"/>
        </row>
        <row r="2126">
          <cell r="A2126"/>
        </row>
        <row r="2127">
          <cell r="A2127"/>
        </row>
        <row r="2128">
          <cell r="A2128"/>
        </row>
        <row r="2129">
          <cell r="A2129"/>
        </row>
        <row r="2130">
          <cell r="A2130"/>
        </row>
        <row r="2131">
          <cell r="A2131"/>
        </row>
        <row r="2132">
          <cell r="A2132"/>
        </row>
        <row r="2133">
          <cell r="A2133"/>
        </row>
        <row r="2134">
          <cell r="A2134"/>
        </row>
        <row r="2135">
          <cell r="A2135"/>
        </row>
        <row r="2136">
          <cell r="A2136"/>
        </row>
        <row r="2137">
          <cell r="A2137"/>
        </row>
        <row r="2138">
          <cell r="A2138"/>
        </row>
        <row r="2139">
          <cell r="A2139"/>
        </row>
        <row r="2140">
          <cell r="A2140"/>
        </row>
        <row r="2141">
          <cell r="A2141"/>
        </row>
        <row r="2142">
          <cell r="A2142"/>
        </row>
        <row r="2143">
          <cell r="A2143"/>
        </row>
        <row r="2144">
          <cell r="A2144"/>
        </row>
        <row r="2145">
          <cell r="A2145"/>
        </row>
        <row r="2146">
          <cell r="A2146"/>
        </row>
        <row r="2147">
          <cell r="A2147"/>
        </row>
        <row r="2148">
          <cell r="A2148"/>
        </row>
        <row r="2149">
          <cell r="A2149"/>
        </row>
        <row r="2150">
          <cell r="A2150"/>
        </row>
        <row r="2151">
          <cell r="A2151"/>
        </row>
        <row r="2152">
          <cell r="A2152"/>
        </row>
        <row r="2153">
          <cell r="A2153"/>
        </row>
        <row r="2154">
          <cell r="A2154"/>
        </row>
        <row r="2155">
          <cell r="A2155"/>
        </row>
        <row r="2156">
          <cell r="A2156"/>
        </row>
        <row r="2157">
          <cell r="A2157"/>
        </row>
        <row r="2158">
          <cell r="A2158"/>
        </row>
        <row r="2159">
          <cell r="A2159"/>
        </row>
        <row r="2160">
          <cell r="A2160"/>
        </row>
        <row r="2161">
          <cell r="A2161"/>
        </row>
        <row r="2162">
          <cell r="A2162"/>
        </row>
        <row r="2163">
          <cell r="A2163"/>
        </row>
        <row r="2164">
          <cell r="A2164"/>
        </row>
        <row r="2165">
          <cell r="A2165"/>
        </row>
        <row r="2166">
          <cell r="A2166"/>
        </row>
        <row r="2167">
          <cell r="A2167"/>
        </row>
        <row r="2168">
          <cell r="A2168"/>
        </row>
        <row r="2169">
          <cell r="A2169"/>
        </row>
        <row r="2170">
          <cell r="A2170"/>
        </row>
        <row r="2171">
          <cell r="A2171"/>
        </row>
        <row r="2172">
          <cell r="A2172"/>
        </row>
        <row r="2173">
          <cell r="A2173"/>
        </row>
        <row r="2174">
          <cell r="A2174"/>
        </row>
        <row r="2175">
          <cell r="A2175"/>
        </row>
        <row r="2176">
          <cell r="A2176"/>
        </row>
        <row r="2177">
          <cell r="A2177"/>
        </row>
        <row r="2178">
          <cell r="A2178"/>
        </row>
        <row r="2179">
          <cell r="A2179"/>
        </row>
        <row r="2180">
          <cell r="A2180"/>
        </row>
        <row r="2181">
          <cell r="A2181"/>
        </row>
        <row r="2182">
          <cell r="A2182"/>
        </row>
        <row r="2183">
          <cell r="A2183"/>
        </row>
        <row r="2184">
          <cell r="A2184"/>
        </row>
        <row r="2185">
          <cell r="A2185"/>
        </row>
        <row r="2186">
          <cell r="A2186"/>
        </row>
        <row r="2187">
          <cell r="A2187"/>
        </row>
        <row r="2188">
          <cell r="A2188"/>
        </row>
        <row r="2189">
          <cell r="A2189"/>
        </row>
        <row r="2190">
          <cell r="A2190"/>
        </row>
        <row r="2191">
          <cell r="A2191"/>
        </row>
        <row r="2192">
          <cell r="A2192"/>
        </row>
        <row r="2193">
          <cell r="A2193"/>
        </row>
        <row r="2194">
          <cell r="A2194"/>
        </row>
        <row r="2195">
          <cell r="A2195"/>
        </row>
        <row r="2196">
          <cell r="A2196"/>
        </row>
        <row r="2197">
          <cell r="A2197"/>
        </row>
        <row r="2198">
          <cell r="A2198"/>
        </row>
        <row r="2199">
          <cell r="A2199"/>
        </row>
        <row r="2200">
          <cell r="A2200"/>
        </row>
        <row r="2201">
          <cell r="A2201"/>
        </row>
        <row r="2202">
          <cell r="A2202"/>
        </row>
        <row r="2203">
          <cell r="A2203"/>
        </row>
        <row r="2204">
          <cell r="A2204"/>
        </row>
        <row r="2205">
          <cell r="A2205"/>
        </row>
        <row r="2206">
          <cell r="A2206"/>
        </row>
        <row r="2207">
          <cell r="A2207"/>
        </row>
        <row r="2208">
          <cell r="A2208"/>
        </row>
        <row r="2209">
          <cell r="A2209"/>
        </row>
        <row r="2210">
          <cell r="A2210"/>
        </row>
        <row r="2211">
          <cell r="A2211"/>
        </row>
        <row r="2212">
          <cell r="A2212"/>
        </row>
        <row r="2213">
          <cell r="A2213"/>
        </row>
        <row r="2214">
          <cell r="A2214"/>
        </row>
        <row r="2215">
          <cell r="A2215"/>
        </row>
        <row r="2216">
          <cell r="A2216"/>
        </row>
        <row r="2217">
          <cell r="A2217"/>
        </row>
        <row r="2218">
          <cell r="A2218"/>
        </row>
        <row r="2219">
          <cell r="A2219"/>
        </row>
        <row r="2220">
          <cell r="A2220"/>
        </row>
        <row r="2221">
          <cell r="A2221"/>
        </row>
        <row r="2222">
          <cell r="A2222"/>
        </row>
        <row r="2223">
          <cell r="A2223"/>
        </row>
        <row r="2224">
          <cell r="A2224"/>
        </row>
        <row r="2225">
          <cell r="A2225"/>
        </row>
        <row r="2226">
          <cell r="A2226"/>
        </row>
        <row r="2227">
          <cell r="A2227"/>
        </row>
        <row r="2228">
          <cell r="A2228"/>
        </row>
        <row r="2229">
          <cell r="A2229"/>
        </row>
        <row r="2230">
          <cell r="A2230"/>
        </row>
        <row r="2231">
          <cell r="A2231"/>
        </row>
        <row r="2232">
          <cell r="A2232"/>
        </row>
        <row r="2233">
          <cell r="A2233"/>
        </row>
        <row r="2234">
          <cell r="A2234"/>
        </row>
        <row r="2235">
          <cell r="A2235"/>
        </row>
        <row r="2236">
          <cell r="A2236"/>
        </row>
        <row r="2237">
          <cell r="A2237"/>
        </row>
        <row r="2238">
          <cell r="A2238"/>
        </row>
        <row r="2239">
          <cell r="A2239"/>
        </row>
        <row r="2240">
          <cell r="A2240"/>
        </row>
        <row r="2241">
          <cell r="A2241"/>
        </row>
        <row r="2242">
          <cell r="A2242"/>
        </row>
        <row r="2243">
          <cell r="A2243"/>
        </row>
        <row r="2244">
          <cell r="A2244"/>
        </row>
        <row r="2245">
          <cell r="A2245"/>
        </row>
        <row r="2246">
          <cell r="A2246"/>
        </row>
        <row r="2247">
          <cell r="A2247"/>
        </row>
        <row r="2248">
          <cell r="A2248"/>
        </row>
        <row r="2249">
          <cell r="A2249"/>
        </row>
        <row r="2250">
          <cell r="A2250"/>
        </row>
        <row r="2251">
          <cell r="A2251"/>
        </row>
        <row r="2252">
          <cell r="A2252"/>
        </row>
        <row r="2253">
          <cell r="A2253"/>
        </row>
        <row r="2254">
          <cell r="A2254"/>
        </row>
        <row r="2255">
          <cell r="A2255"/>
        </row>
        <row r="2256">
          <cell r="A2256"/>
        </row>
        <row r="2257">
          <cell r="A2257"/>
        </row>
        <row r="2258">
          <cell r="A2258"/>
        </row>
        <row r="2259">
          <cell r="A2259"/>
        </row>
        <row r="2260">
          <cell r="A2260"/>
        </row>
        <row r="2261">
          <cell r="A2261"/>
        </row>
        <row r="2262">
          <cell r="A2262"/>
        </row>
        <row r="2263">
          <cell r="A2263"/>
        </row>
        <row r="2264">
          <cell r="A2264"/>
        </row>
        <row r="2265">
          <cell r="A2265"/>
        </row>
        <row r="2266">
          <cell r="A2266"/>
        </row>
        <row r="2267">
          <cell r="A2267"/>
        </row>
        <row r="2268">
          <cell r="A2268"/>
        </row>
        <row r="2269">
          <cell r="A2269"/>
        </row>
        <row r="2270">
          <cell r="A2270"/>
        </row>
        <row r="2271">
          <cell r="A2271"/>
        </row>
        <row r="2272">
          <cell r="A2272"/>
        </row>
        <row r="2273">
          <cell r="A2273"/>
        </row>
        <row r="2274">
          <cell r="A2274"/>
        </row>
        <row r="2275">
          <cell r="A2275"/>
        </row>
        <row r="2276">
          <cell r="A2276"/>
        </row>
        <row r="2277">
          <cell r="A2277"/>
        </row>
        <row r="2278">
          <cell r="A2278"/>
        </row>
        <row r="2279">
          <cell r="A2279"/>
        </row>
        <row r="2280">
          <cell r="A2280"/>
        </row>
        <row r="2281">
          <cell r="A2281"/>
        </row>
        <row r="2282">
          <cell r="A2282"/>
        </row>
        <row r="2283">
          <cell r="A2283"/>
        </row>
        <row r="2284">
          <cell r="A2284"/>
        </row>
        <row r="2285">
          <cell r="A2285"/>
        </row>
        <row r="2286">
          <cell r="A2286"/>
        </row>
        <row r="2287">
          <cell r="A2287"/>
        </row>
        <row r="2288">
          <cell r="A2288"/>
        </row>
        <row r="2289">
          <cell r="A2289"/>
        </row>
        <row r="2290">
          <cell r="A2290"/>
        </row>
        <row r="2291">
          <cell r="A2291"/>
        </row>
        <row r="2292">
          <cell r="A2292"/>
        </row>
        <row r="2293">
          <cell r="A2293"/>
        </row>
        <row r="2294">
          <cell r="A2294"/>
        </row>
        <row r="2295">
          <cell r="A2295"/>
        </row>
        <row r="2296">
          <cell r="A2296"/>
        </row>
        <row r="2297">
          <cell r="A2297"/>
        </row>
        <row r="2298">
          <cell r="A2298"/>
        </row>
        <row r="2299">
          <cell r="A2299"/>
        </row>
        <row r="2300">
          <cell r="A2300"/>
        </row>
        <row r="2301">
          <cell r="A2301"/>
        </row>
        <row r="2302">
          <cell r="A2302"/>
        </row>
        <row r="2303">
          <cell r="A2303"/>
        </row>
        <row r="2304">
          <cell r="A2304"/>
        </row>
        <row r="2305">
          <cell r="A2305"/>
        </row>
        <row r="2306">
          <cell r="A2306"/>
        </row>
        <row r="2307">
          <cell r="A2307"/>
        </row>
        <row r="2308">
          <cell r="A2308"/>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Site Information"/>
      <sheetName val="Well"/>
      <sheetName val="Centrifugal Compressor"/>
      <sheetName val="Reciprocating Compressor"/>
      <sheetName val="Controllers"/>
      <sheetName val="Storage Vessels"/>
      <sheetName val="Fugitive Emissions Components"/>
      <sheetName val="Pneumatic Pumps"/>
    </sheetNames>
    <sheetDataSet>
      <sheetData sheetId="0"/>
      <sheetData sheetId="1">
        <row r="24">
          <cell r="A24">
            <v>1</v>
          </cell>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row r="221">
          <cell r="A221"/>
        </row>
        <row r="222">
          <cell r="A222"/>
        </row>
        <row r="223">
          <cell r="A223"/>
        </row>
        <row r="224">
          <cell r="A224"/>
        </row>
        <row r="225">
          <cell r="A225"/>
        </row>
        <row r="226">
          <cell r="A226"/>
        </row>
        <row r="227">
          <cell r="A227"/>
        </row>
        <row r="228">
          <cell r="A228"/>
        </row>
        <row r="229">
          <cell r="A229"/>
        </row>
        <row r="230">
          <cell r="A230"/>
        </row>
        <row r="231">
          <cell r="A231"/>
        </row>
        <row r="232">
          <cell r="A232"/>
        </row>
        <row r="233">
          <cell r="A233"/>
        </row>
        <row r="234">
          <cell r="A234"/>
        </row>
        <row r="235">
          <cell r="A235"/>
        </row>
        <row r="236">
          <cell r="A236"/>
        </row>
        <row r="237">
          <cell r="A237"/>
        </row>
        <row r="238">
          <cell r="A238"/>
        </row>
        <row r="239">
          <cell r="A239"/>
        </row>
        <row r="240">
          <cell r="A240"/>
        </row>
        <row r="241">
          <cell r="A241"/>
        </row>
        <row r="242">
          <cell r="A242"/>
        </row>
        <row r="243">
          <cell r="A243"/>
        </row>
        <row r="244">
          <cell r="A244"/>
        </row>
        <row r="245">
          <cell r="A245"/>
        </row>
        <row r="246">
          <cell r="A246"/>
        </row>
        <row r="247">
          <cell r="A247"/>
        </row>
        <row r="248">
          <cell r="A248"/>
        </row>
        <row r="249">
          <cell r="A249"/>
        </row>
        <row r="250">
          <cell r="A250"/>
        </row>
        <row r="251">
          <cell r="A251"/>
        </row>
        <row r="252">
          <cell r="A252"/>
        </row>
        <row r="253">
          <cell r="A253"/>
        </row>
        <row r="254">
          <cell r="A254"/>
        </row>
        <row r="255">
          <cell r="A255"/>
        </row>
        <row r="256">
          <cell r="A256"/>
        </row>
        <row r="257">
          <cell r="A257"/>
        </row>
        <row r="258">
          <cell r="A258"/>
        </row>
        <row r="259">
          <cell r="A259"/>
        </row>
        <row r="260">
          <cell r="A260"/>
        </row>
        <row r="261">
          <cell r="A261"/>
        </row>
        <row r="262">
          <cell r="A262"/>
        </row>
        <row r="263">
          <cell r="A263"/>
        </row>
        <row r="264">
          <cell r="A264"/>
        </row>
        <row r="265">
          <cell r="A265"/>
        </row>
        <row r="266">
          <cell r="A266"/>
        </row>
        <row r="267">
          <cell r="A267"/>
        </row>
        <row r="268">
          <cell r="A268"/>
        </row>
        <row r="269">
          <cell r="A269"/>
        </row>
        <row r="270">
          <cell r="A270"/>
        </row>
        <row r="271">
          <cell r="A271"/>
        </row>
        <row r="272">
          <cell r="A272"/>
        </row>
        <row r="273">
          <cell r="A273"/>
        </row>
        <row r="274">
          <cell r="A274"/>
        </row>
        <row r="275">
          <cell r="A275"/>
        </row>
        <row r="276">
          <cell r="A276"/>
        </row>
        <row r="277">
          <cell r="A277"/>
        </row>
        <row r="278">
          <cell r="A278"/>
        </row>
        <row r="279">
          <cell r="A279"/>
        </row>
        <row r="280">
          <cell r="A280"/>
        </row>
        <row r="281">
          <cell r="A281"/>
        </row>
        <row r="282">
          <cell r="A282"/>
        </row>
        <row r="283">
          <cell r="A283"/>
        </row>
        <row r="284">
          <cell r="A284"/>
        </row>
        <row r="285">
          <cell r="A285"/>
        </row>
        <row r="286">
          <cell r="A286"/>
        </row>
        <row r="287">
          <cell r="A287"/>
        </row>
        <row r="288">
          <cell r="A288"/>
        </row>
        <row r="289">
          <cell r="A289"/>
        </row>
        <row r="290">
          <cell r="A290"/>
        </row>
        <row r="291">
          <cell r="A291"/>
        </row>
        <row r="292">
          <cell r="A292"/>
        </row>
        <row r="293">
          <cell r="A293"/>
        </row>
        <row r="294">
          <cell r="A294"/>
        </row>
        <row r="295">
          <cell r="A295"/>
        </row>
        <row r="296">
          <cell r="A296"/>
        </row>
        <row r="297">
          <cell r="A297"/>
        </row>
        <row r="298">
          <cell r="A298"/>
        </row>
        <row r="299">
          <cell r="A299"/>
        </row>
        <row r="300">
          <cell r="A300"/>
        </row>
        <row r="301">
          <cell r="A301"/>
        </row>
        <row r="302">
          <cell r="A302"/>
        </row>
        <row r="303">
          <cell r="A303"/>
        </row>
        <row r="304">
          <cell r="A304"/>
        </row>
        <row r="305">
          <cell r="A305"/>
        </row>
        <row r="306">
          <cell r="A306"/>
        </row>
        <row r="307">
          <cell r="A307"/>
        </row>
        <row r="308">
          <cell r="A308"/>
        </row>
        <row r="309">
          <cell r="A309"/>
        </row>
        <row r="310">
          <cell r="A310"/>
        </row>
        <row r="311">
          <cell r="A311"/>
        </row>
        <row r="312">
          <cell r="A312"/>
        </row>
        <row r="313">
          <cell r="A313"/>
        </row>
        <row r="314">
          <cell r="A314"/>
        </row>
        <row r="315">
          <cell r="A315"/>
        </row>
        <row r="316">
          <cell r="A316"/>
        </row>
        <row r="317">
          <cell r="A317"/>
        </row>
        <row r="318">
          <cell r="A318"/>
        </row>
        <row r="319">
          <cell r="A319"/>
        </row>
        <row r="320">
          <cell r="A320"/>
        </row>
        <row r="321">
          <cell r="A321"/>
        </row>
        <row r="322">
          <cell r="A322"/>
        </row>
        <row r="323">
          <cell r="A323"/>
        </row>
        <row r="324">
          <cell r="A324"/>
        </row>
        <row r="325">
          <cell r="A325"/>
        </row>
        <row r="326">
          <cell r="A326"/>
        </row>
        <row r="327">
          <cell r="A327"/>
        </row>
        <row r="328">
          <cell r="A328"/>
        </row>
        <row r="329">
          <cell r="A329"/>
        </row>
        <row r="330">
          <cell r="A330"/>
        </row>
        <row r="331">
          <cell r="A331"/>
        </row>
        <row r="332">
          <cell r="A332"/>
        </row>
        <row r="333">
          <cell r="A333"/>
        </row>
        <row r="334">
          <cell r="A334"/>
        </row>
        <row r="335">
          <cell r="A335"/>
        </row>
        <row r="336">
          <cell r="A336"/>
        </row>
        <row r="337">
          <cell r="A337"/>
        </row>
        <row r="338">
          <cell r="A338"/>
        </row>
        <row r="339">
          <cell r="A339"/>
        </row>
        <row r="340">
          <cell r="A340"/>
        </row>
        <row r="341">
          <cell r="A341"/>
        </row>
        <row r="342">
          <cell r="A342"/>
        </row>
        <row r="343">
          <cell r="A343"/>
        </row>
        <row r="344">
          <cell r="A344"/>
        </row>
        <row r="345">
          <cell r="A345"/>
        </row>
        <row r="346">
          <cell r="A346"/>
        </row>
        <row r="347">
          <cell r="A347"/>
        </row>
        <row r="348">
          <cell r="A348"/>
        </row>
        <row r="349">
          <cell r="A349"/>
        </row>
        <row r="350">
          <cell r="A350"/>
        </row>
        <row r="351">
          <cell r="A351"/>
        </row>
        <row r="352">
          <cell r="A352"/>
        </row>
        <row r="353">
          <cell r="A353"/>
        </row>
        <row r="354">
          <cell r="A354"/>
        </row>
        <row r="355">
          <cell r="A355"/>
        </row>
        <row r="356">
          <cell r="A356"/>
        </row>
        <row r="357">
          <cell r="A357"/>
        </row>
        <row r="358">
          <cell r="A358"/>
        </row>
        <row r="359">
          <cell r="A359"/>
        </row>
        <row r="360">
          <cell r="A360"/>
        </row>
        <row r="361">
          <cell r="A361"/>
        </row>
        <row r="362">
          <cell r="A362"/>
        </row>
        <row r="363">
          <cell r="A363"/>
        </row>
        <row r="364">
          <cell r="A364"/>
        </row>
        <row r="365">
          <cell r="A365"/>
        </row>
        <row r="366">
          <cell r="A366"/>
        </row>
        <row r="367">
          <cell r="A367"/>
        </row>
        <row r="368">
          <cell r="A368"/>
        </row>
        <row r="369">
          <cell r="A369"/>
        </row>
        <row r="370">
          <cell r="A370"/>
        </row>
        <row r="371">
          <cell r="A371"/>
        </row>
        <row r="372">
          <cell r="A372"/>
        </row>
        <row r="373">
          <cell r="A373"/>
        </row>
        <row r="374">
          <cell r="A374"/>
        </row>
        <row r="375">
          <cell r="A375"/>
        </row>
        <row r="376">
          <cell r="A376"/>
        </row>
        <row r="377">
          <cell r="A377"/>
        </row>
        <row r="378">
          <cell r="A378"/>
        </row>
        <row r="379">
          <cell r="A379"/>
        </row>
        <row r="380">
          <cell r="A380"/>
        </row>
        <row r="381">
          <cell r="A381"/>
        </row>
        <row r="382">
          <cell r="A382"/>
        </row>
        <row r="383">
          <cell r="A383"/>
        </row>
        <row r="384">
          <cell r="A384"/>
        </row>
        <row r="385">
          <cell r="A385"/>
        </row>
        <row r="386">
          <cell r="A386"/>
        </row>
        <row r="387">
          <cell r="A387"/>
        </row>
        <row r="388">
          <cell r="A388"/>
        </row>
        <row r="389">
          <cell r="A389"/>
        </row>
        <row r="390">
          <cell r="A390"/>
        </row>
        <row r="391">
          <cell r="A391"/>
        </row>
        <row r="392">
          <cell r="A392"/>
        </row>
        <row r="393">
          <cell r="A393"/>
        </row>
        <row r="394">
          <cell r="A394"/>
        </row>
        <row r="395">
          <cell r="A395"/>
        </row>
        <row r="396">
          <cell r="A396"/>
        </row>
        <row r="397">
          <cell r="A397"/>
        </row>
        <row r="398">
          <cell r="A398"/>
        </row>
        <row r="399">
          <cell r="A399"/>
        </row>
        <row r="400">
          <cell r="A400"/>
        </row>
        <row r="401">
          <cell r="A401"/>
        </row>
        <row r="402">
          <cell r="A402"/>
        </row>
        <row r="403">
          <cell r="A403"/>
        </row>
        <row r="404">
          <cell r="A404"/>
        </row>
        <row r="405">
          <cell r="A405"/>
        </row>
        <row r="406">
          <cell r="A406"/>
        </row>
        <row r="407">
          <cell r="A407"/>
        </row>
        <row r="408">
          <cell r="A408"/>
        </row>
        <row r="409">
          <cell r="A409"/>
        </row>
        <row r="410">
          <cell r="A410"/>
        </row>
        <row r="411">
          <cell r="A411"/>
        </row>
        <row r="412">
          <cell r="A412"/>
        </row>
        <row r="413">
          <cell r="A413"/>
        </row>
        <row r="414">
          <cell r="A414"/>
        </row>
        <row r="415">
          <cell r="A415"/>
        </row>
        <row r="416">
          <cell r="A416"/>
        </row>
        <row r="417">
          <cell r="A417"/>
        </row>
        <row r="418">
          <cell r="A418"/>
        </row>
        <row r="419">
          <cell r="A419"/>
        </row>
        <row r="420">
          <cell r="A420"/>
        </row>
        <row r="421">
          <cell r="A421"/>
        </row>
        <row r="422">
          <cell r="A422"/>
        </row>
        <row r="423">
          <cell r="A423"/>
        </row>
        <row r="424">
          <cell r="A424"/>
        </row>
        <row r="425">
          <cell r="A425"/>
        </row>
        <row r="426">
          <cell r="A426"/>
        </row>
        <row r="427">
          <cell r="A427"/>
        </row>
        <row r="428">
          <cell r="A428"/>
        </row>
        <row r="429">
          <cell r="A429"/>
        </row>
        <row r="430">
          <cell r="A430"/>
        </row>
        <row r="431">
          <cell r="A431"/>
        </row>
        <row r="432">
          <cell r="A432"/>
        </row>
        <row r="433">
          <cell r="A433"/>
        </row>
        <row r="434">
          <cell r="A434"/>
        </row>
        <row r="435">
          <cell r="A435"/>
        </row>
        <row r="436">
          <cell r="A436"/>
        </row>
        <row r="437">
          <cell r="A437"/>
        </row>
        <row r="438">
          <cell r="A438"/>
        </row>
        <row r="439">
          <cell r="A439"/>
        </row>
        <row r="440">
          <cell r="A440"/>
        </row>
        <row r="441">
          <cell r="A441"/>
        </row>
        <row r="442">
          <cell r="A442"/>
        </row>
        <row r="443">
          <cell r="A443"/>
        </row>
        <row r="444">
          <cell r="A444"/>
        </row>
        <row r="445">
          <cell r="A445"/>
        </row>
        <row r="446">
          <cell r="A446"/>
        </row>
        <row r="447">
          <cell r="A447"/>
        </row>
        <row r="448">
          <cell r="A448"/>
        </row>
        <row r="449">
          <cell r="A449"/>
        </row>
        <row r="450">
          <cell r="A450"/>
        </row>
        <row r="451">
          <cell r="A451"/>
        </row>
        <row r="452">
          <cell r="A452"/>
        </row>
        <row r="453">
          <cell r="A453"/>
        </row>
        <row r="454">
          <cell r="A454"/>
        </row>
        <row r="455">
          <cell r="A455"/>
        </row>
        <row r="456">
          <cell r="A456"/>
        </row>
        <row r="457">
          <cell r="A457"/>
        </row>
        <row r="458">
          <cell r="A458"/>
        </row>
        <row r="459">
          <cell r="A459"/>
        </row>
        <row r="460">
          <cell r="A460"/>
        </row>
        <row r="461">
          <cell r="A461"/>
        </row>
        <row r="462">
          <cell r="A462"/>
        </row>
        <row r="463">
          <cell r="A463"/>
        </row>
        <row r="464">
          <cell r="A464"/>
        </row>
        <row r="465">
          <cell r="A465"/>
        </row>
        <row r="466">
          <cell r="A466"/>
        </row>
        <row r="467">
          <cell r="A467"/>
        </row>
        <row r="468">
          <cell r="A468"/>
        </row>
        <row r="469">
          <cell r="A469"/>
        </row>
        <row r="470">
          <cell r="A470"/>
        </row>
        <row r="471">
          <cell r="A471"/>
        </row>
        <row r="472">
          <cell r="A472"/>
        </row>
        <row r="473">
          <cell r="A473"/>
        </row>
        <row r="474">
          <cell r="A474"/>
        </row>
        <row r="475">
          <cell r="A475"/>
        </row>
        <row r="476">
          <cell r="A476"/>
        </row>
        <row r="477">
          <cell r="A477"/>
        </row>
        <row r="478">
          <cell r="A478"/>
        </row>
        <row r="479">
          <cell r="A479"/>
        </row>
        <row r="480">
          <cell r="A480"/>
        </row>
        <row r="481">
          <cell r="A481"/>
        </row>
        <row r="482">
          <cell r="A482"/>
        </row>
        <row r="483">
          <cell r="A483"/>
        </row>
        <row r="484">
          <cell r="A484"/>
        </row>
        <row r="485">
          <cell r="A485"/>
        </row>
        <row r="486">
          <cell r="A486"/>
        </row>
        <row r="487">
          <cell r="A487"/>
        </row>
        <row r="488">
          <cell r="A488"/>
        </row>
        <row r="489">
          <cell r="A489"/>
        </row>
        <row r="490">
          <cell r="A490"/>
        </row>
        <row r="491">
          <cell r="A491"/>
        </row>
        <row r="492">
          <cell r="A492"/>
        </row>
        <row r="493">
          <cell r="A493"/>
        </row>
        <row r="494">
          <cell r="A494"/>
        </row>
        <row r="495">
          <cell r="A495"/>
        </row>
        <row r="496">
          <cell r="A496"/>
        </row>
        <row r="497">
          <cell r="A497"/>
        </row>
        <row r="498">
          <cell r="A498"/>
        </row>
        <row r="499">
          <cell r="A499"/>
        </row>
        <row r="500">
          <cell r="A500"/>
        </row>
        <row r="501">
          <cell r="A501"/>
        </row>
        <row r="502">
          <cell r="A502"/>
        </row>
        <row r="503">
          <cell r="A503"/>
        </row>
        <row r="504">
          <cell r="A504"/>
        </row>
        <row r="505">
          <cell r="A505"/>
        </row>
        <row r="506">
          <cell r="A506"/>
        </row>
        <row r="507">
          <cell r="A507"/>
        </row>
        <row r="508">
          <cell r="A508"/>
        </row>
        <row r="509">
          <cell r="A509"/>
        </row>
        <row r="510">
          <cell r="A510"/>
        </row>
        <row r="511">
          <cell r="A511"/>
        </row>
        <row r="512">
          <cell r="A512"/>
        </row>
        <row r="513">
          <cell r="A513"/>
        </row>
        <row r="514">
          <cell r="A514"/>
        </row>
        <row r="515">
          <cell r="A515"/>
        </row>
        <row r="516">
          <cell r="A516"/>
        </row>
        <row r="517">
          <cell r="A517"/>
        </row>
        <row r="518">
          <cell r="A518"/>
        </row>
        <row r="519">
          <cell r="A519"/>
        </row>
        <row r="520">
          <cell r="A520"/>
        </row>
        <row r="521">
          <cell r="A521"/>
        </row>
        <row r="522">
          <cell r="A522"/>
        </row>
        <row r="523">
          <cell r="A523"/>
        </row>
        <row r="524">
          <cell r="A524"/>
        </row>
        <row r="525">
          <cell r="A525"/>
        </row>
        <row r="526">
          <cell r="A526"/>
        </row>
        <row r="527">
          <cell r="A527"/>
        </row>
        <row r="528">
          <cell r="A528"/>
        </row>
        <row r="529">
          <cell r="A529"/>
        </row>
        <row r="530">
          <cell r="A530"/>
        </row>
        <row r="531">
          <cell r="A531"/>
        </row>
        <row r="532">
          <cell r="A532"/>
        </row>
        <row r="533">
          <cell r="A533"/>
        </row>
        <row r="534">
          <cell r="A534"/>
        </row>
        <row r="535">
          <cell r="A535"/>
        </row>
        <row r="536">
          <cell r="A536"/>
        </row>
        <row r="537">
          <cell r="A537"/>
        </row>
        <row r="538">
          <cell r="A538"/>
        </row>
        <row r="539">
          <cell r="A539"/>
        </row>
        <row r="540">
          <cell r="A540"/>
        </row>
        <row r="541">
          <cell r="A541"/>
        </row>
        <row r="542">
          <cell r="A542"/>
        </row>
        <row r="543">
          <cell r="A543"/>
        </row>
        <row r="544">
          <cell r="A544"/>
        </row>
        <row r="545">
          <cell r="A545"/>
        </row>
        <row r="546">
          <cell r="A546"/>
        </row>
        <row r="547">
          <cell r="A547"/>
        </row>
        <row r="548">
          <cell r="A548"/>
        </row>
        <row r="549">
          <cell r="A549"/>
        </row>
        <row r="550">
          <cell r="A550"/>
        </row>
        <row r="551">
          <cell r="A551"/>
        </row>
        <row r="552">
          <cell r="A552"/>
        </row>
        <row r="553">
          <cell r="A553"/>
        </row>
        <row r="554">
          <cell r="A554"/>
        </row>
        <row r="555">
          <cell r="A555"/>
        </row>
        <row r="556">
          <cell r="A556"/>
        </row>
        <row r="557">
          <cell r="A557"/>
        </row>
        <row r="558">
          <cell r="A558"/>
        </row>
        <row r="559">
          <cell r="A559"/>
        </row>
        <row r="560">
          <cell r="A560"/>
        </row>
        <row r="561">
          <cell r="A561"/>
        </row>
        <row r="562">
          <cell r="A562"/>
        </row>
        <row r="563">
          <cell r="A563"/>
        </row>
        <row r="564">
          <cell r="A564"/>
        </row>
        <row r="565">
          <cell r="A565"/>
        </row>
        <row r="566">
          <cell r="A566"/>
        </row>
        <row r="567">
          <cell r="A567"/>
        </row>
        <row r="568">
          <cell r="A568"/>
        </row>
        <row r="569">
          <cell r="A569"/>
        </row>
        <row r="570">
          <cell r="A570"/>
        </row>
        <row r="571">
          <cell r="A571"/>
        </row>
        <row r="572">
          <cell r="A572"/>
        </row>
        <row r="573">
          <cell r="A573"/>
        </row>
        <row r="574">
          <cell r="A574"/>
        </row>
        <row r="575">
          <cell r="A575"/>
        </row>
        <row r="576">
          <cell r="A576"/>
        </row>
        <row r="577">
          <cell r="A577"/>
        </row>
        <row r="578">
          <cell r="A578"/>
        </row>
        <row r="579">
          <cell r="A579"/>
        </row>
        <row r="580">
          <cell r="A580"/>
        </row>
        <row r="581">
          <cell r="A581"/>
        </row>
        <row r="582">
          <cell r="A582"/>
        </row>
        <row r="583">
          <cell r="A583"/>
        </row>
        <row r="584">
          <cell r="A584"/>
        </row>
        <row r="585">
          <cell r="A585"/>
        </row>
        <row r="586">
          <cell r="A586"/>
        </row>
        <row r="587">
          <cell r="A587"/>
        </row>
        <row r="588">
          <cell r="A588"/>
        </row>
        <row r="589">
          <cell r="A589"/>
        </row>
        <row r="590">
          <cell r="A590"/>
        </row>
        <row r="591">
          <cell r="A591"/>
        </row>
        <row r="592">
          <cell r="A592"/>
        </row>
        <row r="593">
          <cell r="A593"/>
        </row>
        <row r="594">
          <cell r="A594"/>
        </row>
        <row r="595">
          <cell r="A595"/>
        </row>
        <row r="596">
          <cell r="A596"/>
        </row>
        <row r="597">
          <cell r="A597"/>
        </row>
        <row r="598">
          <cell r="A598"/>
        </row>
        <row r="599">
          <cell r="A599"/>
        </row>
        <row r="600">
          <cell r="A600"/>
        </row>
        <row r="601">
          <cell r="A601"/>
        </row>
        <row r="602">
          <cell r="A602"/>
        </row>
        <row r="603">
          <cell r="A603"/>
        </row>
        <row r="604">
          <cell r="A604"/>
        </row>
        <row r="605">
          <cell r="A605"/>
        </row>
        <row r="606">
          <cell r="A606"/>
        </row>
        <row r="607">
          <cell r="A607"/>
        </row>
        <row r="608">
          <cell r="A608"/>
        </row>
        <row r="609">
          <cell r="A609"/>
        </row>
        <row r="610">
          <cell r="A610"/>
        </row>
        <row r="611">
          <cell r="A611"/>
        </row>
        <row r="612">
          <cell r="A612"/>
        </row>
        <row r="613">
          <cell r="A613"/>
        </row>
        <row r="614">
          <cell r="A614"/>
        </row>
        <row r="615">
          <cell r="A615"/>
        </row>
        <row r="616">
          <cell r="A616"/>
        </row>
        <row r="617">
          <cell r="A617"/>
        </row>
        <row r="618">
          <cell r="A618"/>
        </row>
        <row r="619">
          <cell r="A619"/>
        </row>
        <row r="620">
          <cell r="A620"/>
        </row>
        <row r="621">
          <cell r="A621"/>
        </row>
        <row r="622">
          <cell r="A622"/>
        </row>
        <row r="623">
          <cell r="A623"/>
        </row>
        <row r="624">
          <cell r="A624"/>
        </row>
        <row r="625">
          <cell r="A625"/>
        </row>
        <row r="626">
          <cell r="A626"/>
        </row>
        <row r="627">
          <cell r="A627"/>
        </row>
        <row r="628">
          <cell r="A628"/>
        </row>
        <row r="629">
          <cell r="A629"/>
        </row>
        <row r="630">
          <cell r="A630"/>
        </row>
        <row r="631">
          <cell r="A631"/>
        </row>
        <row r="632">
          <cell r="A632"/>
        </row>
        <row r="633">
          <cell r="A633"/>
        </row>
        <row r="634">
          <cell r="A634"/>
        </row>
        <row r="635">
          <cell r="A635"/>
        </row>
        <row r="636">
          <cell r="A636"/>
        </row>
        <row r="637">
          <cell r="A637"/>
        </row>
        <row r="638">
          <cell r="A638"/>
        </row>
        <row r="639">
          <cell r="A639"/>
        </row>
        <row r="640">
          <cell r="A640"/>
        </row>
        <row r="641">
          <cell r="A641"/>
        </row>
        <row r="642">
          <cell r="A642"/>
        </row>
        <row r="643">
          <cell r="A643"/>
        </row>
        <row r="644">
          <cell r="A644"/>
        </row>
        <row r="645">
          <cell r="A645"/>
        </row>
        <row r="646">
          <cell r="A646"/>
        </row>
        <row r="647">
          <cell r="A647"/>
        </row>
        <row r="648">
          <cell r="A648"/>
        </row>
        <row r="649">
          <cell r="A649"/>
        </row>
        <row r="650">
          <cell r="A650"/>
        </row>
        <row r="651">
          <cell r="A651"/>
        </row>
        <row r="652">
          <cell r="A652"/>
        </row>
        <row r="653">
          <cell r="A653"/>
        </row>
        <row r="654">
          <cell r="A654"/>
        </row>
        <row r="655">
          <cell r="A655"/>
        </row>
        <row r="656">
          <cell r="A656"/>
        </row>
        <row r="657">
          <cell r="A657"/>
        </row>
        <row r="658">
          <cell r="A658"/>
        </row>
        <row r="659">
          <cell r="A659"/>
        </row>
        <row r="660">
          <cell r="A660"/>
        </row>
        <row r="661">
          <cell r="A661"/>
        </row>
        <row r="662">
          <cell r="A662"/>
        </row>
        <row r="663">
          <cell r="A663"/>
        </row>
        <row r="664">
          <cell r="A664"/>
        </row>
        <row r="665">
          <cell r="A665"/>
        </row>
        <row r="666">
          <cell r="A666"/>
        </row>
        <row r="667">
          <cell r="A667"/>
        </row>
        <row r="668">
          <cell r="A668"/>
        </row>
        <row r="669">
          <cell r="A669"/>
        </row>
        <row r="670">
          <cell r="A670"/>
        </row>
        <row r="671">
          <cell r="A671"/>
        </row>
        <row r="672">
          <cell r="A672"/>
        </row>
        <row r="673">
          <cell r="A673"/>
        </row>
        <row r="674">
          <cell r="A674"/>
        </row>
        <row r="675">
          <cell r="A675"/>
        </row>
        <row r="676">
          <cell r="A676"/>
        </row>
        <row r="677">
          <cell r="A677"/>
        </row>
        <row r="678">
          <cell r="A678"/>
        </row>
        <row r="679">
          <cell r="A679"/>
        </row>
        <row r="680">
          <cell r="A680"/>
        </row>
        <row r="681">
          <cell r="A681"/>
        </row>
        <row r="682">
          <cell r="A682"/>
        </row>
        <row r="683">
          <cell r="A683"/>
        </row>
        <row r="684">
          <cell r="A684"/>
        </row>
        <row r="685">
          <cell r="A685"/>
        </row>
        <row r="686">
          <cell r="A686"/>
        </row>
        <row r="687">
          <cell r="A687"/>
        </row>
        <row r="688">
          <cell r="A688"/>
        </row>
        <row r="689">
          <cell r="A689"/>
        </row>
        <row r="690">
          <cell r="A690"/>
        </row>
        <row r="691">
          <cell r="A691"/>
        </row>
        <row r="692">
          <cell r="A692"/>
        </row>
        <row r="693">
          <cell r="A693"/>
        </row>
        <row r="694">
          <cell r="A694"/>
        </row>
        <row r="695">
          <cell r="A695"/>
        </row>
        <row r="696">
          <cell r="A696"/>
        </row>
        <row r="697">
          <cell r="A697"/>
        </row>
        <row r="698">
          <cell r="A698"/>
        </row>
        <row r="699">
          <cell r="A699"/>
        </row>
        <row r="700">
          <cell r="A700"/>
        </row>
        <row r="701">
          <cell r="A701"/>
        </row>
        <row r="702">
          <cell r="A702"/>
        </row>
        <row r="703">
          <cell r="A703"/>
        </row>
        <row r="704">
          <cell r="A704"/>
        </row>
        <row r="705">
          <cell r="A705"/>
        </row>
        <row r="706">
          <cell r="A706"/>
        </row>
        <row r="707">
          <cell r="A707"/>
        </row>
        <row r="708">
          <cell r="A708"/>
        </row>
        <row r="709">
          <cell r="A709"/>
        </row>
        <row r="710">
          <cell r="A710"/>
        </row>
        <row r="711">
          <cell r="A711"/>
        </row>
        <row r="712">
          <cell r="A712"/>
        </row>
        <row r="713">
          <cell r="A713"/>
        </row>
        <row r="714">
          <cell r="A714"/>
        </row>
        <row r="715">
          <cell r="A715"/>
        </row>
        <row r="716">
          <cell r="A716"/>
        </row>
        <row r="717">
          <cell r="A717"/>
        </row>
        <row r="718">
          <cell r="A718"/>
        </row>
        <row r="719">
          <cell r="A719"/>
        </row>
        <row r="720">
          <cell r="A720"/>
        </row>
        <row r="721">
          <cell r="A721"/>
        </row>
        <row r="722">
          <cell r="A722"/>
        </row>
        <row r="723">
          <cell r="A723"/>
        </row>
        <row r="724">
          <cell r="A724"/>
        </row>
        <row r="725">
          <cell r="A725"/>
        </row>
        <row r="726">
          <cell r="A726"/>
        </row>
        <row r="727">
          <cell r="A727"/>
        </row>
        <row r="728">
          <cell r="A728"/>
        </row>
        <row r="729">
          <cell r="A729"/>
        </row>
        <row r="730">
          <cell r="A730"/>
        </row>
        <row r="731">
          <cell r="A731"/>
        </row>
        <row r="732">
          <cell r="A732"/>
        </row>
        <row r="733">
          <cell r="A733"/>
        </row>
        <row r="734">
          <cell r="A734"/>
        </row>
        <row r="735">
          <cell r="A735"/>
        </row>
        <row r="736">
          <cell r="A736"/>
        </row>
        <row r="737">
          <cell r="A737"/>
        </row>
        <row r="738">
          <cell r="A738"/>
        </row>
        <row r="739">
          <cell r="A739"/>
        </row>
        <row r="740">
          <cell r="A740"/>
        </row>
        <row r="741">
          <cell r="A741"/>
        </row>
        <row r="742">
          <cell r="A742"/>
        </row>
        <row r="743">
          <cell r="A743"/>
        </row>
        <row r="744">
          <cell r="A744"/>
        </row>
        <row r="745">
          <cell r="A745"/>
        </row>
        <row r="746">
          <cell r="A746"/>
        </row>
        <row r="747">
          <cell r="A747"/>
        </row>
        <row r="748">
          <cell r="A748"/>
        </row>
        <row r="749">
          <cell r="A749"/>
        </row>
        <row r="750">
          <cell r="A750"/>
        </row>
        <row r="751">
          <cell r="A751"/>
        </row>
        <row r="752">
          <cell r="A752"/>
        </row>
        <row r="753">
          <cell r="A753"/>
        </row>
        <row r="754">
          <cell r="A754"/>
        </row>
        <row r="755">
          <cell r="A755"/>
        </row>
        <row r="756">
          <cell r="A756"/>
        </row>
        <row r="757">
          <cell r="A757"/>
        </row>
        <row r="758">
          <cell r="A758"/>
        </row>
        <row r="759">
          <cell r="A759"/>
        </row>
        <row r="760">
          <cell r="A760"/>
        </row>
        <row r="761">
          <cell r="A761"/>
        </row>
        <row r="762">
          <cell r="A762"/>
        </row>
        <row r="763">
          <cell r="A763"/>
        </row>
        <row r="764">
          <cell r="A764"/>
        </row>
        <row r="765">
          <cell r="A765"/>
        </row>
        <row r="766">
          <cell r="A766"/>
        </row>
        <row r="767">
          <cell r="A767"/>
        </row>
        <row r="768">
          <cell r="A768"/>
        </row>
        <row r="769">
          <cell r="A769"/>
        </row>
        <row r="770">
          <cell r="A770"/>
        </row>
        <row r="771">
          <cell r="A771"/>
        </row>
        <row r="772">
          <cell r="A772"/>
        </row>
        <row r="773">
          <cell r="A773"/>
        </row>
        <row r="774">
          <cell r="A774"/>
        </row>
        <row r="775">
          <cell r="A775"/>
        </row>
        <row r="776">
          <cell r="A776"/>
        </row>
        <row r="777">
          <cell r="A777"/>
        </row>
        <row r="778">
          <cell r="A778"/>
        </row>
        <row r="779">
          <cell r="A779"/>
        </row>
        <row r="780">
          <cell r="A780"/>
        </row>
        <row r="781">
          <cell r="A781"/>
        </row>
        <row r="782">
          <cell r="A782"/>
        </row>
        <row r="783">
          <cell r="A783"/>
        </row>
        <row r="784">
          <cell r="A784"/>
        </row>
        <row r="785">
          <cell r="A785"/>
        </row>
        <row r="786">
          <cell r="A786"/>
        </row>
        <row r="787">
          <cell r="A787"/>
        </row>
        <row r="788">
          <cell r="A788"/>
        </row>
        <row r="789">
          <cell r="A789"/>
        </row>
        <row r="790">
          <cell r="A790"/>
        </row>
        <row r="791">
          <cell r="A791"/>
        </row>
        <row r="792">
          <cell r="A792"/>
        </row>
        <row r="793">
          <cell r="A793"/>
        </row>
        <row r="794">
          <cell r="A794"/>
        </row>
        <row r="795">
          <cell r="A795"/>
        </row>
        <row r="796">
          <cell r="A796"/>
        </row>
        <row r="797">
          <cell r="A797"/>
        </row>
        <row r="798">
          <cell r="A798"/>
        </row>
        <row r="799">
          <cell r="A799"/>
        </row>
        <row r="800">
          <cell r="A800"/>
        </row>
        <row r="801">
          <cell r="A801"/>
        </row>
        <row r="802">
          <cell r="A802"/>
        </row>
        <row r="803">
          <cell r="A803"/>
        </row>
        <row r="804">
          <cell r="A804"/>
        </row>
        <row r="805">
          <cell r="A805"/>
        </row>
        <row r="806">
          <cell r="A806"/>
        </row>
        <row r="807">
          <cell r="A807"/>
        </row>
        <row r="808">
          <cell r="A808"/>
        </row>
        <row r="809">
          <cell r="A809"/>
        </row>
        <row r="810">
          <cell r="A810"/>
        </row>
        <row r="811">
          <cell r="A811"/>
        </row>
        <row r="812">
          <cell r="A812"/>
        </row>
        <row r="813">
          <cell r="A813"/>
        </row>
        <row r="814">
          <cell r="A814"/>
        </row>
        <row r="815">
          <cell r="A815"/>
        </row>
        <row r="816">
          <cell r="A816"/>
        </row>
        <row r="817">
          <cell r="A817"/>
        </row>
        <row r="818">
          <cell r="A818"/>
        </row>
        <row r="819">
          <cell r="A819"/>
        </row>
        <row r="820">
          <cell r="A820"/>
        </row>
        <row r="821">
          <cell r="A821"/>
        </row>
        <row r="822">
          <cell r="A822"/>
        </row>
        <row r="823">
          <cell r="A823"/>
        </row>
        <row r="824">
          <cell r="A824"/>
        </row>
        <row r="825">
          <cell r="A825"/>
        </row>
        <row r="826">
          <cell r="A826"/>
        </row>
        <row r="827">
          <cell r="A827"/>
        </row>
        <row r="828">
          <cell r="A828"/>
        </row>
        <row r="829">
          <cell r="A829"/>
        </row>
        <row r="830">
          <cell r="A830"/>
        </row>
        <row r="831">
          <cell r="A831"/>
        </row>
        <row r="832">
          <cell r="A832"/>
        </row>
        <row r="833">
          <cell r="A833"/>
        </row>
        <row r="834">
          <cell r="A834"/>
        </row>
        <row r="835">
          <cell r="A835"/>
        </row>
        <row r="836">
          <cell r="A836"/>
        </row>
        <row r="837">
          <cell r="A837"/>
        </row>
        <row r="838">
          <cell r="A838"/>
        </row>
        <row r="839">
          <cell r="A839"/>
        </row>
        <row r="840">
          <cell r="A840"/>
        </row>
        <row r="841">
          <cell r="A841"/>
        </row>
        <row r="842">
          <cell r="A842"/>
        </row>
        <row r="843">
          <cell r="A843"/>
        </row>
        <row r="844">
          <cell r="A844"/>
        </row>
        <row r="845">
          <cell r="A845"/>
        </row>
        <row r="846">
          <cell r="A846"/>
        </row>
        <row r="847">
          <cell r="A847"/>
        </row>
        <row r="848">
          <cell r="A848"/>
        </row>
        <row r="849">
          <cell r="A849"/>
        </row>
        <row r="850">
          <cell r="A850"/>
        </row>
        <row r="851">
          <cell r="A851"/>
        </row>
        <row r="852">
          <cell r="A852"/>
        </row>
        <row r="853">
          <cell r="A853"/>
        </row>
        <row r="854">
          <cell r="A854"/>
        </row>
        <row r="855">
          <cell r="A855"/>
        </row>
        <row r="856">
          <cell r="A856"/>
        </row>
        <row r="857">
          <cell r="A857"/>
        </row>
        <row r="858">
          <cell r="A858"/>
        </row>
        <row r="859">
          <cell r="A859"/>
        </row>
        <row r="860">
          <cell r="A860"/>
        </row>
        <row r="861">
          <cell r="A861"/>
        </row>
        <row r="862">
          <cell r="A862"/>
        </row>
        <row r="863">
          <cell r="A863"/>
        </row>
        <row r="864">
          <cell r="A864"/>
        </row>
        <row r="865">
          <cell r="A865"/>
        </row>
        <row r="866">
          <cell r="A866"/>
        </row>
        <row r="867">
          <cell r="A867"/>
        </row>
        <row r="868">
          <cell r="A868"/>
        </row>
        <row r="869">
          <cell r="A869"/>
        </row>
        <row r="870">
          <cell r="A870"/>
        </row>
        <row r="871">
          <cell r="A871"/>
        </row>
        <row r="872">
          <cell r="A872"/>
        </row>
        <row r="873">
          <cell r="A873"/>
        </row>
        <row r="874">
          <cell r="A874"/>
        </row>
        <row r="875">
          <cell r="A875"/>
        </row>
        <row r="876">
          <cell r="A876"/>
        </row>
        <row r="877">
          <cell r="A877"/>
        </row>
        <row r="878">
          <cell r="A878"/>
        </row>
        <row r="879">
          <cell r="A879"/>
        </row>
        <row r="880">
          <cell r="A880"/>
        </row>
        <row r="881">
          <cell r="A881"/>
        </row>
        <row r="882">
          <cell r="A882"/>
        </row>
        <row r="883">
          <cell r="A883"/>
        </row>
        <row r="884">
          <cell r="A884"/>
        </row>
        <row r="885">
          <cell r="A885"/>
        </row>
        <row r="886">
          <cell r="A886"/>
        </row>
        <row r="887">
          <cell r="A887"/>
        </row>
        <row r="888">
          <cell r="A888"/>
        </row>
        <row r="889">
          <cell r="A889"/>
        </row>
        <row r="890">
          <cell r="A890"/>
        </row>
        <row r="891">
          <cell r="A891"/>
        </row>
        <row r="892">
          <cell r="A892"/>
        </row>
        <row r="893">
          <cell r="A893"/>
        </row>
        <row r="894">
          <cell r="A894"/>
        </row>
        <row r="895">
          <cell r="A895"/>
        </row>
        <row r="896">
          <cell r="A896"/>
        </row>
        <row r="897">
          <cell r="A897"/>
        </row>
        <row r="898">
          <cell r="A898"/>
        </row>
        <row r="899">
          <cell r="A899"/>
        </row>
        <row r="900">
          <cell r="A900"/>
        </row>
        <row r="901">
          <cell r="A901"/>
        </row>
        <row r="902">
          <cell r="A902"/>
        </row>
        <row r="903">
          <cell r="A903"/>
        </row>
        <row r="904">
          <cell r="A904"/>
        </row>
        <row r="905">
          <cell r="A905"/>
        </row>
        <row r="906">
          <cell r="A906"/>
        </row>
        <row r="907">
          <cell r="A907"/>
        </row>
        <row r="908">
          <cell r="A908"/>
        </row>
        <row r="909">
          <cell r="A909"/>
        </row>
        <row r="910">
          <cell r="A910"/>
        </row>
        <row r="911">
          <cell r="A911"/>
        </row>
        <row r="912">
          <cell r="A912"/>
        </row>
        <row r="913">
          <cell r="A913"/>
        </row>
        <row r="914">
          <cell r="A914"/>
        </row>
        <row r="915">
          <cell r="A915"/>
        </row>
        <row r="916">
          <cell r="A916"/>
        </row>
        <row r="917">
          <cell r="A917"/>
        </row>
        <row r="918">
          <cell r="A918"/>
        </row>
        <row r="919">
          <cell r="A919"/>
        </row>
        <row r="920">
          <cell r="A920"/>
        </row>
        <row r="921">
          <cell r="A921"/>
        </row>
        <row r="922">
          <cell r="A922"/>
        </row>
        <row r="923">
          <cell r="A923"/>
        </row>
        <row r="924">
          <cell r="A924"/>
        </row>
        <row r="925">
          <cell r="A925"/>
        </row>
        <row r="926">
          <cell r="A926"/>
        </row>
        <row r="927">
          <cell r="A927"/>
        </row>
        <row r="928">
          <cell r="A928"/>
        </row>
        <row r="929">
          <cell r="A929"/>
        </row>
        <row r="930">
          <cell r="A930"/>
        </row>
        <row r="931">
          <cell r="A931"/>
        </row>
        <row r="932">
          <cell r="A932"/>
        </row>
        <row r="933">
          <cell r="A933"/>
        </row>
        <row r="934">
          <cell r="A934"/>
        </row>
        <row r="935">
          <cell r="A935"/>
        </row>
        <row r="936">
          <cell r="A936"/>
        </row>
        <row r="937">
          <cell r="A937"/>
        </row>
        <row r="938">
          <cell r="A938"/>
        </row>
        <row r="939">
          <cell r="A939"/>
        </row>
        <row r="940">
          <cell r="A940"/>
        </row>
        <row r="941">
          <cell r="A941"/>
        </row>
        <row r="942">
          <cell r="A942"/>
        </row>
        <row r="943">
          <cell r="A943"/>
        </row>
        <row r="944">
          <cell r="A944"/>
        </row>
        <row r="945">
          <cell r="A945"/>
        </row>
        <row r="946">
          <cell r="A946"/>
        </row>
        <row r="947">
          <cell r="A947"/>
        </row>
        <row r="948">
          <cell r="A948"/>
        </row>
        <row r="949">
          <cell r="A949"/>
        </row>
        <row r="950">
          <cell r="A950"/>
        </row>
        <row r="951">
          <cell r="A951"/>
        </row>
        <row r="952">
          <cell r="A952"/>
        </row>
        <row r="953">
          <cell r="A953"/>
        </row>
        <row r="954">
          <cell r="A954"/>
        </row>
        <row r="955">
          <cell r="A955"/>
        </row>
        <row r="956">
          <cell r="A956"/>
        </row>
        <row r="957">
          <cell r="A957"/>
        </row>
        <row r="958">
          <cell r="A958"/>
        </row>
        <row r="959">
          <cell r="A959"/>
        </row>
        <row r="960">
          <cell r="A960"/>
        </row>
        <row r="961">
          <cell r="A961"/>
        </row>
        <row r="962">
          <cell r="A962"/>
        </row>
        <row r="963">
          <cell r="A963"/>
        </row>
        <row r="964">
          <cell r="A964"/>
        </row>
        <row r="965">
          <cell r="A965"/>
        </row>
        <row r="966">
          <cell r="A966"/>
        </row>
        <row r="967">
          <cell r="A967"/>
        </row>
        <row r="968">
          <cell r="A968"/>
        </row>
        <row r="969">
          <cell r="A969"/>
        </row>
        <row r="970">
          <cell r="A970"/>
        </row>
        <row r="971">
          <cell r="A971"/>
        </row>
        <row r="972">
          <cell r="A972"/>
        </row>
        <row r="973">
          <cell r="A973"/>
        </row>
        <row r="974">
          <cell r="A974"/>
        </row>
        <row r="975">
          <cell r="A975"/>
        </row>
        <row r="976">
          <cell r="A976"/>
        </row>
        <row r="977">
          <cell r="A977"/>
        </row>
        <row r="978">
          <cell r="A978"/>
        </row>
        <row r="979">
          <cell r="A979"/>
        </row>
        <row r="980">
          <cell r="A980"/>
        </row>
        <row r="981">
          <cell r="A981"/>
        </row>
        <row r="982">
          <cell r="A982"/>
        </row>
        <row r="983">
          <cell r="A983"/>
        </row>
        <row r="984">
          <cell r="A984"/>
        </row>
        <row r="985">
          <cell r="A985"/>
        </row>
        <row r="986">
          <cell r="A986"/>
        </row>
        <row r="987">
          <cell r="A987"/>
        </row>
        <row r="988">
          <cell r="A988"/>
        </row>
        <row r="989">
          <cell r="A989"/>
        </row>
        <row r="990">
          <cell r="A990"/>
        </row>
        <row r="991">
          <cell r="A991"/>
        </row>
        <row r="992">
          <cell r="A992"/>
        </row>
        <row r="993">
          <cell r="A993"/>
        </row>
        <row r="994">
          <cell r="A994"/>
        </row>
        <row r="995">
          <cell r="A995"/>
        </row>
        <row r="996">
          <cell r="A996"/>
        </row>
        <row r="997">
          <cell r="A997"/>
        </row>
        <row r="998">
          <cell r="A998"/>
        </row>
        <row r="999">
          <cell r="A999"/>
        </row>
        <row r="1000">
          <cell r="A1000"/>
        </row>
        <row r="1001">
          <cell r="A1001"/>
        </row>
        <row r="1002">
          <cell r="A1002"/>
        </row>
        <row r="1003">
          <cell r="A1003"/>
        </row>
        <row r="1004">
          <cell r="A1004"/>
        </row>
        <row r="1005">
          <cell r="A1005"/>
        </row>
        <row r="1006">
          <cell r="A1006"/>
        </row>
        <row r="1007">
          <cell r="A1007"/>
        </row>
        <row r="1008">
          <cell r="A1008"/>
        </row>
        <row r="1009">
          <cell r="A1009"/>
        </row>
        <row r="1010">
          <cell r="A1010"/>
        </row>
        <row r="1011">
          <cell r="A1011"/>
        </row>
        <row r="1012">
          <cell r="A1012"/>
        </row>
        <row r="1013">
          <cell r="A1013"/>
        </row>
        <row r="1014">
          <cell r="A1014"/>
        </row>
        <row r="1015">
          <cell r="A1015"/>
        </row>
        <row r="1016">
          <cell r="A1016"/>
        </row>
        <row r="1017">
          <cell r="A1017"/>
        </row>
        <row r="1018">
          <cell r="A1018"/>
        </row>
        <row r="1019">
          <cell r="A1019"/>
        </row>
        <row r="1020">
          <cell r="A1020"/>
        </row>
        <row r="1021">
          <cell r="A1021"/>
        </row>
        <row r="1022">
          <cell r="A1022"/>
        </row>
        <row r="1023">
          <cell r="A1023"/>
        </row>
        <row r="1024">
          <cell r="A1024"/>
        </row>
        <row r="1025">
          <cell r="A1025"/>
        </row>
        <row r="1026">
          <cell r="A1026"/>
        </row>
        <row r="1027">
          <cell r="A1027"/>
        </row>
        <row r="1028">
          <cell r="A1028"/>
        </row>
        <row r="1029">
          <cell r="A1029"/>
        </row>
        <row r="1030">
          <cell r="A1030"/>
        </row>
        <row r="1031">
          <cell r="A1031"/>
        </row>
        <row r="1032">
          <cell r="A1032"/>
        </row>
        <row r="1033">
          <cell r="A1033"/>
        </row>
        <row r="1034">
          <cell r="A1034"/>
        </row>
        <row r="1035">
          <cell r="A1035"/>
        </row>
        <row r="1036">
          <cell r="A1036"/>
        </row>
        <row r="1037">
          <cell r="A1037"/>
        </row>
        <row r="1038">
          <cell r="A1038"/>
        </row>
        <row r="1039">
          <cell r="A1039"/>
        </row>
        <row r="1040">
          <cell r="A1040"/>
        </row>
        <row r="1041">
          <cell r="A1041"/>
        </row>
        <row r="1042">
          <cell r="A1042"/>
        </row>
        <row r="1043">
          <cell r="A1043"/>
        </row>
        <row r="1044">
          <cell r="A1044"/>
        </row>
        <row r="1045">
          <cell r="A1045"/>
        </row>
        <row r="1046">
          <cell r="A1046"/>
        </row>
        <row r="1047">
          <cell r="A1047"/>
        </row>
        <row r="1048">
          <cell r="A1048"/>
        </row>
        <row r="1049">
          <cell r="A1049"/>
        </row>
        <row r="1050">
          <cell r="A1050"/>
        </row>
        <row r="1051">
          <cell r="A1051"/>
        </row>
        <row r="1052">
          <cell r="A1052"/>
        </row>
        <row r="1053">
          <cell r="A1053"/>
        </row>
        <row r="1054">
          <cell r="A1054"/>
        </row>
        <row r="1055">
          <cell r="A1055"/>
        </row>
        <row r="1056">
          <cell r="A1056"/>
        </row>
        <row r="1057">
          <cell r="A1057"/>
        </row>
        <row r="1058">
          <cell r="A1058"/>
        </row>
        <row r="1059">
          <cell r="A1059"/>
        </row>
        <row r="1060">
          <cell r="A1060"/>
        </row>
        <row r="1061">
          <cell r="A1061"/>
        </row>
        <row r="1062">
          <cell r="A1062"/>
        </row>
        <row r="1063">
          <cell r="A1063"/>
        </row>
        <row r="1064">
          <cell r="A1064"/>
        </row>
        <row r="1065">
          <cell r="A1065"/>
        </row>
        <row r="1066">
          <cell r="A1066"/>
        </row>
        <row r="1067">
          <cell r="A1067"/>
        </row>
        <row r="1068">
          <cell r="A1068"/>
        </row>
        <row r="1069">
          <cell r="A1069"/>
        </row>
        <row r="1070">
          <cell r="A1070"/>
        </row>
        <row r="1071">
          <cell r="A1071"/>
        </row>
        <row r="1072">
          <cell r="A1072"/>
        </row>
        <row r="1073">
          <cell r="A1073"/>
        </row>
        <row r="1074">
          <cell r="A1074"/>
        </row>
        <row r="1075">
          <cell r="A1075"/>
        </row>
        <row r="1076">
          <cell r="A1076"/>
        </row>
        <row r="1077">
          <cell r="A1077"/>
        </row>
        <row r="1078">
          <cell r="A1078"/>
        </row>
        <row r="1079">
          <cell r="A1079"/>
        </row>
        <row r="1080">
          <cell r="A1080"/>
        </row>
        <row r="1081">
          <cell r="A1081"/>
        </row>
        <row r="1082">
          <cell r="A1082"/>
        </row>
        <row r="1083">
          <cell r="A1083"/>
        </row>
        <row r="1084">
          <cell r="A1084"/>
        </row>
        <row r="1085">
          <cell r="A1085"/>
        </row>
        <row r="1086">
          <cell r="A1086"/>
        </row>
        <row r="1087">
          <cell r="A1087"/>
        </row>
        <row r="1088">
          <cell r="A1088"/>
        </row>
        <row r="1089">
          <cell r="A1089"/>
        </row>
        <row r="1090">
          <cell r="A1090"/>
        </row>
        <row r="1091">
          <cell r="A1091"/>
        </row>
        <row r="1092">
          <cell r="A1092"/>
        </row>
        <row r="1093">
          <cell r="A1093"/>
        </row>
        <row r="1094">
          <cell r="A1094"/>
        </row>
        <row r="1095">
          <cell r="A1095"/>
        </row>
        <row r="1096">
          <cell r="A1096"/>
        </row>
        <row r="1097">
          <cell r="A1097"/>
        </row>
        <row r="1098">
          <cell r="A1098"/>
        </row>
        <row r="1099">
          <cell r="A1099"/>
        </row>
        <row r="1100">
          <cell r="A1100"/>
        </row>
        <row r="1101">
          <cell r="A1101"/>
        </row>
        <row r="1102">
          <cell r="A1102"/>
        </row>
        <row r="1103">
          <cell r="A1103"/>
        </row>
        <row r="1104">
          <cell r="A1104"/>
        </row>
        <row r="1105">
          <cell r="A1105"/>
        </row>
        <row r="1106">
          <cell r="A1106"/>
        </row>
        <row r="1107">
          <cell r="A1107"/>
        </row>
        <row r="1108">
          <cell r="A1108"/>
        </row>
        <row r="1109">
          <cell r="A1109"/>
        </row>
        <row r="1110">
          <cell r="A1110"/>
        </row>
        <row r="1111">
          <cell r="A1111"/>
        </row>
        <row r="1112">
          <cell r="A1112"/>
        </row>
        <row r="1113">
          <cell r="A1113"/>
        </row>
        <row r="1114">
          <cell r="A1114"/>
        </row>
        <row r="1115">
          <cell r="A1115"/>
        </row>
        <row r="1116">
          <cell r="A1116"/>
        </row>
        <row r="1117">
          <cell r="A1117"/>
        </row>
        <row r="1118">
          <cell r="A1118"/>
        </row>
        <row r="1119">
          <cell r="A1119"/>
        </row>
        <row r="1120">
          <cell r="A1120"/>
        </row>
        <row r="1121">
          <cell r="A1121"/>
        </row>
        <row r="1122">
          <cell r="A1122"/>
        </row>
        <row r="1123">
          <cell r="A1123"/>
        </row>
        <row r="1124">
          <cell r="A1124"/>
        </row>
        <row r="1125">
          <cell r="A1125"/>
        </row>
        <row r="1126">
          <cell r="A1126"/>
        </row>
        <row r="1127">
          <cell r="A1127"/>
        </row>
        <row r="1128">
          <cell r="A1128"/>
        </row>
        <row r="1129">
          <cell r="A1129"/>
        </row>
        <row r="1130">
          <cell r="A1130"/>
        </row>
        <row r="1131">
          <cell r="A1131"/>
        </row>
        <row r="1132">
          <cell r="A1132"/>
        </row>
        <row r="1133">
          <cell r="A1133"/>
        </row>
        <row r="1134">
          <cell r="A1134"/>
        </row>
        <row r="1135">
          <cell r="A1135"/>
        </row>
        <row r="1136">
          <cell r="A1136"/>
        </row>
        <row r="1137">
          <cell r="A1137"/>
        </row>
        <row r="1138">
          <cell r="A1138"/>
        </row>
        <row r="1139">
          <cell r="A1139"/>
        </row>
        <row r="1140">
          <cell r="A1140"/>
        </row>
        <row r="1141">
          <cell r="A1141"/>
        </row>
        <row r="1142">
          <cell r="A1142"/>
        </row>
        <row r="1143">
          <cell r="A1143"/>
        </row>
        <row r="1144">
          <cell r="A1144"/>
        </row>
        <row r="1145">
          <cell r="A1145"/>
        </row>
        <row r="1146">
          <cell r="A1146"/>
        </row>
        <row r="1147">
          <cell r="A1147"/>
        </row>
        <row r="1148">
          <cell r="A1148"/>
        </row>
        <row r="1149">
          <cell r="A1149"/>
        </row>
        <row r="1150">
          <cell r="A1150"/>
        </row>
        <row r="1151">
          <cell r="A1151"/>
        </row>
        <row r="1152">
          <cell r="A1152"/>
        </row>
        <row r="1153">
          <cell r="A1153"/>
        </row>
        <row r="1154">
          <cell r="A1154"/>
        </row>
        <row r="1155">
          <cell r="A1155"/>
        </row>
        <row r="1156">
          <cell r="A1156"/>
        </row>
        <row r="1157">
          <cell r="A1157"/>
        </row>
        <row r="1158">
          <cell r="A1158"/>
        </row>
        <row r="1159">
          <cell r="A1159"/>
        </row>
        <row r="1160">
          <cell r="A1160"/>
        </row>
        <row r="1161">
          <cell r="A1161"/>
        </row>
        <row r="1162">
          <cell r="A1162"/>
        </row>
        <row r="1163">
          <cell r="A1163"/>
        </row>
        <row r="1164">
          <cell r="A1164"/>
        </row>
        <row r="1165">
          <cell r="A1165"/>
        </row>
        <row r="1166">
          <cell r="A1166"/>
        </row>
        <row r="1167">
          <cell r="A1167"/>
        </row>
        <row r="1168">
          <cell r="A1168"/>
        </row>
        <row r="1169">
          <cell r="A1169"/>
        </row>
        <row r="1170">
          <cell r="A1170"/>
        </row>
        <row r="1171">
          <cell r="A1171"/>
        </row>
        <row r="1172">
          <cell r="A1172"/>
        </row>
        <row r="1173">
          <cell r="A1173"/>
        </row>
        <row r="1174">
          <cell r="A1174"/>
        </row>
        <row r="1175">
          <cell r="A1175"/>
        </row>
        <row r="1176">
          <cell r="A1176"/>
        </row>
        <row r="1177">
          <cell r="A1177"/>
        </row>
        <row r="1178">
          <cell r="A1178"/>
        </row>
        <row r="1179">
          <cell r="A1179"/>
        </row>
        <row r="1180">
          <cell r="A1180"/>
        </row>
        <row r="1181">
          <cell r="A1181"/>
        </row>
        <row r="1182">
          <cell r="A1182"/>
        </row>
        <row r="1183">
          <cell r="A1183"/>
        </row>
        <row r="1184">
          <cell r="A1184"/>
        </row>
        <row r="1185">
          <cell r="A1185"/>
        </row>
        <row r="1186">
          <cell r="A1186"/>
        </row>
        <row r="1187">
          <cell r="A1187"/>
        </row>
        <row r="1188">
          <cell r="A1188"/>
        </row>
        <row r="1189">
          <cell r="A1189"/>
        </row>
        <row r="1190">
          <cell r="A1190"/>
        </row>
        <row r="1191">
          <cell r="A1191"/>
        </row>
        <row r="1192">
          <cell r="A1192"/>
        </row>
        <row r="1193">
          <cell r="A1193"/>
        </row>
        <row r="1194">
          <cell r="A1194"/>
        </row>
        <row r="1195">
          <cell r="A1195"/>
        </row>
        <row r="1196">
          <cell r="A1196"/>
        </row>
        <row r="1197">
          <cell r="A1197"/>
        </row>
        <row r="1198">
          <cell r="A1198"/>
        </row>
        <row r="1199">
          <cell r="A1199"/>
        </row>
        <row r="1200">
          <cell r="A1200"/>
        </row>
        <row r="1201">
          <cell r="A1201"/>
        </row>
        <row r="1202">
          <cell r="A1202"/>
        </row>
        <row r="1203">
          <cell r="A1203"/>
        </row>
        <row r="1204">
          <cell r="A1204"/>
        </row>
        <row r="1205">
          <cell r="A1205"/>
        </row>
        <row r="1206">
          <cell r="A1206"/>
        </row>
        <row r="1207">
          <cell r="A1207"/>
        </row>
        <row r="1208">
          <cell r="A1208"/>
        </row>
        <row r="1209">
          <cell r="A1209"/>
        </row>
        <row r="1210">
          <cell r="A1210"/>
        </row>
        <row r="1211">
          <cell r="A1211"/>
        </row>
        <row r="1212">
          <cell r="A1212"/>
        </row>
        <row r="1213">
          <cell r="A1213"/>
        </row>
        <row r="1214">
          <cell r="A1214"/>
        </row>
        <row r="1215">
          <cell r="A1215"/>
        </row>
        <row r="1216">
          <cell r="A1216"/>
        </row>
        <row r="1217">
          <cell r="A1217"/>
        </row>
        <row r="1218">
          <cell r="A1218"/>
        </row>
        <row r="1219">
          <cell r="A1219"/>
        </row>
        <row r="1220">
          <cell r="A1220"/>
        </row>
        <row r="1221">
          <cell r="A1221"/>
        </row>
        <row r="1222">
          <cell r="A1222"/>
        </row>
        <row r="1223">
          <cell r="A1223"/>
        </row>
        <row r="1224">
          <cell r="A1224"/>
        </row>
        <row r="1225">
          <cell r="A1225"/>
        </row>
        <row r="1226">
          <cell r="A1226"/>
        </row>
        <row r="1227">
          <cell r="A1227"/>
        </row>
        <row r="1228">
          <cell r="A1228"/>
        </row>
        <row r="1229">
          <cell r="A1229"/>
        </row>
        <row r="1230">
          <cell r="A1230"/>
        </row>
        <row r="1231">
          <cell r="A1231"/>
        </row>
        <row r="1232">
          <cell r="A1232"/>
        </row>
        <row r="1233">
          <cell r="A1233"/>
        </row>
        <row r="1234">
          <cell r="A1234"/>
        </row>
        <row r="1235">
          <cell r="A1235"/>
        </row>
        <row r="1236">
          <cell r="A1236"/>
        </row>
        <row r="1237">
          <cell r="A1237"/>
        </row>
        <row r="1238">
          <cell r="A1238"/>
        </row>
        <row r="1239">
          <cell r="A1239"/>
        </row>
        <row r="1240">
          <cell r="A1240"/>
        </row>
        <row r="1241">
          <cell r="A1241"/>
        </row>
        <row r="1242">
          <cell r="A1242"/>
        </row>
        <row r="1243">
          <cell r="A1243"/>
        </row>
        <row r="1244">
          <cell r="A1244"/>
        </row>
        <row r="1245">
          <cell r="A1245"/>
        </row>
        <row r="1246">
          <cell r="A1246"/>
        </row>
        <row r="1247">
          <cell r="A1247"/>
        </row>
        <row r="1248">
          <cell r="A1248"/>
        </row>
        <row r="1249">
          <cell r="A1249"/>
        </row>
        <row r="1250">
          <cell r="A1250"/>
        </row>
        <row r="1251">
          <cell r="A1251"/>
        </row>
        <row r="1252">
          <cell r="A1252"/>
        </row>
        <row r="1253">
          <cell r="A1253"/>
        </row>
        <row r="1254">
          <cell r="A1254"/>
        </row>
        <row r="1255">
          <cell r="A1255"/>
        </row>
        <row r="1256">
          <cell r="A1256"/>
        </row>
        <row r="1257">
          <cell r="A1257"/>
        </row>
        <row r="1258">
          <cell r="A1258"/>
        </row>
        <row r="1259">
          <cell r="A1259"/>
        </row>
        <row r="1260">
          <cell r="A1260"/>
        </row>
        <row r="1261">
          <cell r="A1261"/>
        </row>
        <row r="1262">
          <cell r="A1262"/>
        </row>
        <row r="1263">
          <cell r="A1263"/>
        </row>
        <row r="1264">
          <cell r="A1264"/>
        </row>
        <row r="1265">
          <cell r="A1265"/>
        </row>
        <row r="1266">
          <cell r="A1266"/>
        </row>
        <row r="1267">
          <cell r="A1267"/>
        </row>
        <row r="1268">
          <cell r="A1268"/>
        </row>
        <row r="1269">
          <cell r="A1269"/>
        </row>
        <row r="1270">
          <cell r="A1270"/>
        </row>
        <row r="1271">
          <cell r="A1271"/>
        </row>
        <row r="1272">
          <cell r="A1272"/>
        </row>
        <row r="1273">
          <cell r="A1273"/>
        </row>
        <row r="1274">
          <cell r="A1274"/>
        </row>
        <row r="1275">
          <cell r="A1275"/>
        </row>
        <row r="1276">
          <cell r="A1276"/>
        </row>
        <row r="1277">
          <cell r="A1277"/>
        </row>
        <row r="1278">
          <cell r="A1278"/>
        </row>
        <row r="1279">
          <cell r="A1279"/>
        </row>
        <row r="1280">
          <cell r="A1280"/>
        </row>
        <row r="1281">
          <cell r="A1281"/>
        </row>
        <row r="1282">
          <cell r="A1282"/>
        </row>
        <row r="1283">
          <cell r="A1283"/>
        </row>
        <row r="1284">
          <cell r="A1284"/>
        </row>
        <row r="1285">
          <cell r="A1285"/>
        </row>
        <row r="1286">
          <cell r="A1286"/>
        </row>
        <row r="1287">
          <cell r="A1287"/>
        </row>
        <row r="1288">
          <cell r="A1288"/>
        </row>
        <row r="1289">
          <cell r="A1289"/>
        </row>
        <row r="1290">
          <cell r="A1290"/>
        </row>
        <row r="1291">
          <cell r="A1291"/>
        </row>
        <row r="1292">
          <cell r="A1292"/>
        </row>
        <row r="1293">
          <cell r="A1293"/>
        </row>
        <row r="1294">
          <cell r="A1294"/>
        </row>
        <row r="1295">
          <cell r="A1295"/>
        </row>
        <row r="1296">
          <cell r="A1296"/>
        </row>
        <row r="1297">
          <cell r="A1297"/>
        </row>
        <row r="1298">
          <cell r="A1298"/>
        </row>
        <row r="1299">
          <cell r="A1299"/>
        </row>
        <row r="1300">
          <cell r="A1300"/>
        </row>
        <row r="1301">
          <cell r="A1301"/>
        </row>
        <row r="1302">
          <cell r="A1302"/>
        </row>
        <row r="1303">
          <cell r="A1303"/>
        </row>
        <row r="1304">
          <cell r="A1304"/>
        </row>
        <row r="1305">
          <cell r="A1305"/>
        </row>
        <row r="1306">
          <cell r="A1306"/>
        </row>
        <row r="1307">
          <cell r="A1307"/>
        </row>
        <row r="1308">
          <cell r="A1308"/>
        </row>
        <row r="1309">
          <cell r="A1309"/>
        </row>
        <row r="1310">
          <cell r="A1310"/>
        </row>
        <row r="1311">
          <cell r="A1311"/>
        </row>
        <row r="1312">
          <cell r="A1312"/>
        </row>
        <row r="1313">
          <cell r="A1313"/>
        </row>
        <row r="1314">
          <cell r="A1314"/>
        </row>
        <row r="1315">
          <cell r="A1315"/>
        </row>
        <row r="1316">
          <cell r="A1316"/>
        </row>
        <row r="1317">
          <cell r="A1317"/>
        </row>
        <row r="1318">
          <cell r="A1318"/>
        </row>
        <row r="1319">
          <cell r="A1319"/>
        </row>
        <row r="1320">
          <cell r="A1320"/>
        </row>
        <row r="1321">
          <cell r="A1321"/>
        </row>
        <row r="1322">
          <cell r="A1322"/>
        </row>
        <row r="1323">
          <cell r="A1323"/>
        </row>
        <row r="1324">
          <cell r="A1324"/>
        </row>
        <row r="1325">
          <cell r="A1325"/>
        </row>
        <row r="1326">
          <cell r="A1326"/>
        </row>
        <row r="1327">
          <cell r="A1327"/>
        </row>
        <row r="1328">
          <cell r="A1328"/>
        </row>
        <row r="1329">
          <cell r="A1329"/>
        </row>
        <row r="1330">
          <cell r="A1330"/>
        </row>
        <row r="1331">
          <cell r="A1331"/>
        </row>
        <row r="1332">
          <cell r="A1332"/>
        </row>
        <row r="1333">
          <cell r="A1333"/>
        </row>
        <row r="1334">
          <cell r="A1334"/>
        </row>
        <row r="1335">
          <cell r="A1335"/>
        </row>
        <row r="1336">
          <cell r="A1336"/>
        </row>
        <row r="1337">
          <cell r="A1337"/>
        </row>
        <row r="1338">
          <cell r="A1338"/>
        </row>
        <row r="1339">
          <cell r="A1339"/>
        </row>
        <row r="1340">
          <cell r="A1340"/>
        </row>
        <row r="1341">
          <cell r="A1341"/>
        </row>
        <row r="1342">
          <cell r="A1342"/>
        </row>
        <row r="1343">
          <cell r="A1343"/>
        </row>
        <row r="1344">
          <cell r="A1344"/>
        </row>
        <row r="1345">
          <cell r="A1345"/>
        </row>
        <row r="1346">
          <cell r="A1346"/>
        </row>
        <row r="1347">
          <cell r="A1347"/>
        </row>
        <row r="1348">
          <cell r="A1348"/>
        </row>
        <row r="1349">
          <cell r="A1349"/>
        </row>
        <row r="1350">
          <cell r="A1350"/>
        </row>
        <row r="1351">
          <cell r="A1351"/>
        </row>
        <row r="1352">
          <cell r="A1352"/>
        </row>
        <row r="1353">
          <cell r="A1353"/>
        </row>
        <row r="1354">
          <cell r="A1354"/>
        </row>
        <row r="1355">
          <cell r="A1355"/>
        </row>
        <row r="1356">
          <cell r="A1356"/>
        </row>
        <row r="1357">
          <cell r="A1357"/>
        </row>
        <row r="1358">
          <cell r="A1358"/>
        </row>
        <row r="1359">
          <cell r="A1359"/>
        </row>
        <row r="1360">
          <cell r="A1360"/>
        </row>
        <row r="1361">
          <cell r="A1361"/>
        </row>
        <row r="1362">
          <cell r="A1362"/>
        </row>
        <row r="1363">
          <cell r="A1363"/>
        </row>
        <row r="1364">
          <cell r="A1364"/>
        </row>
        <row r="1365">
          <cell r="A1365"/>
        </row>
        <row r="1366">
          <cell r="A1366"/>
        </row>
        <row r="1367">
          <cell r="A1367"/>
        </row>
        <row r="1368">
          <cell r="A1368"/>
        </row>
        <row r="1369">
          <cell r="A1369"/>
        </row>
        <row r="1370">
          <cell r="A1370"/>
        </row>
        <row r="1371">
          <cell r="A1371"/>
        </row>
        <row r="1372">
          <cell r="A1372"/>
        </row>
        <row r="1373">
          <cell r="A1373"/>
        </row>
        <row r="1374">
          <cell r="A1374"/>
        </row>
        <row r="1375">
          <cell r="A1375"/>
        </row>
        <row r="1376">
          <cell r="A1376"/>
        </row>
        <row r="1377">
          <cell r="A1377"/>
        </row>
        <row r="1378">
          <cell r="A1378"/>
        </row>
        <row r="1379">
          <cell r="A1379"/>
        </row>
        <row r="1380">
          <cell r="A1380"/>
        </row>
        <row r="1381">
          <cell r="A1381"/>
        </row>
        <row r="1382">
          <cell r="A1382"/>
        </row>
        <row r="1383">
          <cell r="A1383"/>
        </row>
        <row r="1384">
          <cell r="A1384"/>
        </row>
        <row r="1385">
          <cell r="A1385"/>
        </row>
        <row r="1386">
          <cell r="A1386"/>
        </row>
        <row r="1387">
          <cell r="A1387"/>
        </row>
        <row r="1388">
          <cell r="A1388"/>
        </row>
        <row r="1389">
          <cell r="A1389"/>
        </row>
        <row r="1390">
          <cell r="A1390"/>
        </row>
        <row r="1391">
          <cell r="A1391"/>
        </row>
        <row r="1392">
          <cell r="A1392"/>
        </row>
        <row r="1393">
          <cell r="A1393"/>
        </row>
        <row r="1394">
          <cell r="A1394"/>
        </row>
        <row r="1395">
          <cell r="A1395"/>
        </row>
        <row r="1396">
          <cell r="A1396"/>
        </row>
        <row r="1397">
          <cell r="A1397"/>
        </row>
        <row r="1398">
          <cell r="A1398"/>
        </row>
        <row r="1399">
          <cell r="A1399"/>
        </row>
        <row r="1400">
          <cell r="A1400"/>
        </row>
        <row r="1401">
          <cell r="A1401"/>
        </row>
        <row r="1402">
          <cell r="A1402"/>
        </row>
        <row r="1403">
          <cell r="A1403"/>
        </row>
        <row r="1404">
          <cell r="A1404"/>
        </row>
        <row r="1405">
          <cell r="A1405"/>
        </row>
        <row r="1406">
          <cell r="A1406"/>
        </row>
        <row r="1407">
          <cell r="A1407"/>
        </row>
        <row r="1408">
          <cell r="A1408"/>
        </row>
        <row r="1409">
          <cell r="A1409"/>
        </row>
        <row r="1410">
          <cell r="A1410"/>
        </row>
        <row r="1411">
          <cell r="A1411"/>
        </row>
        <row r="1412">
          <cell r="A1412"/>
        </row>
        <row r="1413">
          <cell r="A1413"/>
        </row>
        <row r="1414">
          <cell r="A1414"/>
        </row>
        <row r="1415">
          <cell r="A1415"/>
        </row>
        <row r="1416">
          <cell r="A1416"/>
        </row>
        <row r="1417">
          <cell r="A1417"/>
        </row>
        <row r="1418">
          <cell r="A1418"/>
        </row>
        <row r="1419">
          <cell r="A1419"/>
        </row>
        <row r="1420">
          <cell r="A1420"/>
        </row>
        <row r="1421">
          <cell r="A1421"/>
        </row>
        <row r="1422">
          <cell r="A1422"/>
        </row>
        <row r="1423">
          <cell r="A1423"/>
        </row>
        <row r="1424">
          <cell r="A1424"/>
        </row>
        <row r="1425">
          <cell r="A1425"/>
        </row>
        <row r="1426">
          <cell r="A1426"/>
        </row>
        <row r="1427">
          <cell r="A1427"/>
        </row>
        <row r="1428">
          <cell r="A1428"/>
        </row>
        <row r="1429">
          <cell r="A1429"/>
        </row>
        <row r="1430">
          <cell r="A1430"/>
        </row>
        <row r="1431">
          <cell r="A1431"/>
        </row>
        <row r="1432">
          <cell r="A1432"/>
        </row>
        <row r="1433">
          <cell r="A1433"/>
        </row>
        <row r="1434">
          <cell r="A1434"/>
        </row>
        <row r="1435">
          <cell r="A1435"/>
        </row>
        <row r="1436">
          <cell r="A1436"/>
        </row>
        <row r="1437">
          <cell r="A1437"/>
        </row>
        <row r="1438">
          <cell r="A1438"/>
        </row>
        <row r="1439">
          <cell r="A1439"/>
        </row>
        <row r="1440">
          <cell r="A1440"/>
        </row>
        <row r="1441">
          <cell r="A1441"/>
        </row>
        <row r="1442">
          <cell r="A1442"/>
        </row>
        <row r="1443">
          <cell r="A1443"/>
        </row>
        <row r="1444">
          <cell r="A1444"/>
        </row>
        <row r="1445">
          <cell r="A1445"/>
        </row>
        <row r="1446">
          <cell r="A1446"/>
        </row>
        <row r="1447">
          <cell r="A1447"/>
        </row>
        <row r="1448">
          <cell r="A1448"/>
        </row>
        <row r="1449">
          <cell r="A1449"/>
        </row>
        <row r="1450">
          <cell r="A1450"/>
        </row>
        <row r="1451">
          <cell r="A1451"/>
        </row>
        <row r="1452">
          <cell r="A1452"/>
        </row>
        <row r="1453">
          <cell r="A1453"/>
        </row>
        <row r="1454">
          <cell r="A1454"/>
        </row>
        <row r="1455">
          <cell r="A1455"/>
        </row>
        <row r="1456">
          <cell r="A1456"/>
        </row>
        <row r="1457">
          <cell r="A1457"/>
        </row>
        <row r="1458">
          <cell r="A1458"/>
        </row>
        <row r="1459">
          <cell r="A1459"/>
        </row>
        <row r="1460">
          <cell r="A1460"/>
        </row>
        <row r="1461">
          <cell r="A1461"/>
        </row>
        <row r="1462">
          <cell r="A1462"/>
        </row>
        <row r="1463">
          <cell r="A1463"/>
        </row>
        <row r="1464">
          <cell r="A1464"/>
        </row>
        <row r="1465">
          <cell r="A1465"/>
        </row>
        <row r="1466">
          <cell r="A1466"/>
        </row>
        <row r="1467">
          <cell r="A1467"/>
        </row>
        <row r="1468">
          <cell r="A1468"/>
        </row>
        <row r="1469">
          <cell r="A1469"/>
        </row>
        <row r="1470">
          <cell r="A1470"/>
        </row>
        <row r="1471">
          <cell r="A1471"/>
        </row>
        <row r="1472">
          <cell r="A1472"/>
        </row>
        <row r="1473">
          <cell r="A1473"/>
        </row>
        <row r="1474">
          <cell r="A1474"/>
        </row>
        <row r="1475">
          <cell r="A1475"/>
        </row>
        <row r="1476">
          <cell r="A1476"/>
        </row>
        <row r="1477">
          <cell r="A1477"/>
        </row>
        <row r="1478">
          <cell r="A1478"/>
        </row>
        <row r="1479">
          <cell r="A1479"/>
        </row>
        <row r="1480">
          <cell r="A1480"/>
        </row>
        <row r="1481">
          <cell r="A1481"/>
        </row>
        <row r="1482">
          <cell r="A1482"/>
        </row>
        <row r="1483">
          <cell r="A1483"/>
        </row>
        <row r="1484">
          <cell r="A1484"/>
        </row>
        <row r="1485">
          <cell r="A1485"/>
        </row>
        <row r="1486">
          <cell r="A1486"/>
        </row>
        <row r="1487">
          <cell r="A1487"/>
        </row>
        <row r="1488">
          <cell r="A1488"/>
        </row>
        <row r="1489">
          <cell r="A1489"/>
        </row>
        <row r="1490">
          <cell r="A1490"/>
        </row>
        <row r="1491">
          <cell r="A1491"/>
        </row>
        <row r="1492">
          <cell r="A1492"/>
        </row>
        <row r="1493">
          <cell r="A1493"/>
        </row>
        <row r="1494">
          <cell r="A1494"/>
        </row>
        <row r="1495">
          <cell r="A1495"/>
        </row>
        <row r="1496">
          <cell r="A1496"/>
        </row>
        <row r="1497">
          <cell r="A1497"/>
        </row>
        <row r="1498">
          <cell r="A1498"/>
        </row>
        <row r="1499">
          <cell r="A1499"/>
        </row>
        <row r="1500">
          <cell r="A1500"/>
        </row>
        <row r="1501">
          <cell r="A1501"/>
        </row>
        <row r="1502">
          <cell r="A1502"/>
        </row>
        <row r="1503">
          <cell r="A1503"/>
        </row>
        <row r="1504">
          <cell r="A1504"/>
        </row>
        <row r="1505">
          <cell r="A1505"/>
        </row>
        <row r="1506">
          <cell r="A1506"/>
        </row>
        <row r="1507">
          <cell r="A1507"/>
        </row>
        <row r="1508">
          <cell r="A1508"/>
        </row>
        <row r="1509">
          <cell r="A1509"/>
        </row>
        <row r="1510">
          <cell r="A1510"/>
        </row>
        <row r="1511">
          <cell r="A1511"/>
        </row>
        <row r="1512">
          <cell r="A1512"/>
        </row>
        <row r="1513">
          <cell r="A1513"/>
        </row>
        <row r="1514">
          <cell r="A1514"/>
        </row>
        <row r="1515">
          <cell r="A1515"/>
        </row>
        <row r="1516">
          <cell r="A1516"/>
        </row>
        <row r="1517">
          <cell r="A1517"/>
        </row>
        <row r="1518">
          <cell r="A1518"/>
        </row>
        <row r="1519">
          <cell r="A1519"/>
        </row>
        <row r="1520">
          <cell r="A1520"/>
        </row>
        <row r="1521">
          <cell r="A1521"/>
        </row>
        <row r="1522">
          <cell r="A1522"/>
        </row>
        <row r="1523">
          <cell r="A1523"/>
        </row>
        <row r="1524">
          <cell r="A1524"/>
        </row>
        <row r="1525">
          <cell r="A1525"/>
        </row>
        <row r="1526">
          <cell r="A1526"/>
        </row>
        <row r="1527">
          <cell r="A1527"/>
        </row>
        <row r="1528">
          <cell r="A1528"/>
        </row>
        <row r="1529">
          <cell r="A1529"/>
        </row>
        <row r="1530">
          <cell r="A1530"/>
        </row>
        <row r="1531">
          <cell r="A1531"/>
        </row>
        <row r="1532">
          <cell r="A1532"/>
        </row>
        <row r="1533">
          <cell r="A1533"/>
        </row>
        <row r="1534">
          <cell r="A1534"/>
        </row>
        <row r="1535">
          <cell r="A1535"/>
        </row>
        <row r="1536">
          <cell r="A1536"/>
        </row>
        <row r="1537">
          <cell r="A1537"/>
        </row>
        <row r="1538">
          <cell r="A1538"/>
        </row>
        <row r="1539">
          <cell r="A1539"/>
        </row>
        <row r="1540">
          <cell r="A1540"/>
        </row>
        <row r="1541">
          <cell r="A1541"/>
        </row>
        <row r="1542">
          <cell r="A1542"/>
        </row>
        <row r="1543">
          <cell r="A1543"/>
        </row>
        <row r="1544">
          <cell r="A1544"/>
        </row>
        <row r="1545">
          <cell r="A1545"/>
        </row>
        <row r="1546">
          <cell r="A1546"/>
        </row>
        <row r="1547">
          <cell r="A1547"/>
        </row>
        <row r="1548">
          <cell r="A1548"/>
        </row>
        <row r="1549">
          <cell r="A1549"/>
        </row>
        <row r="1550">
          <cell r="A1550"/>
        </row>
        <row r="1551">
          <cell r="A1551"/>
        </row>
        <row r="1552">
          <cell r="A1552"/>
        </row>
        <row r="1553">
          <cell r="A1553"/>
        </row>
        <row r="1554">
          <cell r="A1554"/>
        </row>
        <row r="1555">
          <cell r="A1555"/>
        </row>
        <row r="1556">
          <cell r="A1556"/>
        </row>
        <row r="1557">
          <cell r="A1557"/>
        </row>
        <row r="1558">
          <cell r="A1558"/>
        </row>
        <row r="1559">
          <cell r="A1559"/>
        </row>
        <row r="1560">
          <cell r="A1560"/>
        </row>
        <row r="1561">
          <cell r="A1561"/>
        </row>
        <row r="1562">
          <cell r="A1562"/>
        </row>
        <row r="1563">
          <cell r="A1563"/>
        </row>
        <row r="1564">
          <cell r="A1564"/>
        </row>
        <row r="1565">
          <cell r="A1565"/>
        </row>
        <row r="1566">
          <cell r="A1566"/>
        </row>
        <row r="1567">
          <cell r="A1567"/>
        </row>
        <row r="1568">
          <cell r="A1568"/>
        </row>
        <row r="1569">
          <cell r="A1569"/>
        </row>
        <row r="1570">
          <cell r="A1570"/>
        </row>
        <row r="1571">
          <cell r="A1571"/>
        </row>
        <row r="1572">
          <cell r="A1572"/>
        </row>
        <row r="1573">
          <cell r="A1573"/>
        </row>
        <row r="1574">
          <cell r="A1574"/>
        </row>
        <row r="1575">
          <cell r="A1575"/>
        </row>
        <row r="1576">
          <cell r="A1576"/>
        </row>
        <row r="1577">
          <cell r="A1577"/>
        </row>
        <row r="1578">
          <cell r="A1578"/>
        </row>
        <row r="1579">
          <cell r="A1579"/>
        </row>
        <row r="1580">
          <cell r="A1580"/>
        </row>
        <row r="1581">
          <cell r="A1581"/>
        </row>
        <row r="1582">
          <cell r="A1582"/>
        </row>
        <row r="1583">
          <cell r="A1583"/>
        </row>
        <row r="1584">
          <cell r="A1584"/>
        </row>
        <row r="1585">
          <cell r="A1585"/>
        </row>
        <row r="1586">
          <cell r="A1586"/>
        </row>
        <row r="1587">
          <cell r="A1587"/>
        </row>
        <row r="1588">
          <cell r="A1588"/>
        </row>
        <row r="1589">
          <cell r="A1589"/>
        </row>
        <row r="1590">
          <cell r="A1590"/>
        </row>
        <row r="1591">
          <cell r="A1591"/>
        </row>
        <row r="1592">
          <cell r="A1592"/>
        </row>
        <row r="1593">
          <cell r="A1593"/>
        </row>
        <row r="1594">
          <cell r="A1594"/>
        </row>
        <row r="1595">
          <cell r="A1595"/>
        </row>
        <row r="1596">
          <cell r="A1596"/>
        </row>
        <row r="1597">
          <cell r="A1597"/>
        </row>
        <row r="1598">
          <cell r="A1598"/>
        </row>
        <row r="1599">
          <cell r="A1599"/>
        </row>
        <row r="1600">
          <cell r="A1600"/>
        </row>
        <row r="1601">
          <cell r="A1601"/>
        </row>
        <row r="1602">
          <cell r="A1602"/>
        </row>
        <row r="1603">
          <cell r="A1603"/>
        </row>
        <row r="1604">
          <cell r="A1604"/>
        </row>
        <row r="1605">
          <cell r="A1605"/>
        </row>
        <row r="1606">
          <cell r="A1606"/>
        </row>
        <row r="1607">
          <cell r="A1607"/>
        </row>
        <row r="1608">
          <cell r="A1608"/>
        </row>
        <row r="1609">
          <cell r="A1609"/>
        </row>
        <row r="1610">
          <cell r="A1610"/>
        </row>
        <row r="1611">
          <cell r="A1611"/>
        </row>
        <row r="1612">
          <cell r="A1612"/>
        </row>
        <row r="1613">
          <cell r="A1613"/>
        </row>
        <row r="1614">
          <cell r="A1614"/>
        </row>
        <row r="1615">
          <cell r="A1615"/>
        </row>
        <row r="1616">
          <cell r="A1616"/>
        </row>
        <row r="1617">
          <cell r="A1617"/>
        </row>
        <row r="1618">
          <cell r="A1618"/>
        </row>
        <row r="1619">
          <cell r="A1619"/>
        </row>
        <row r="1620">
          <cell r="A1620"/>
        </row>
        <row r="1621">
          <cell r="A1621"/>
        </row>
        <row r="1622">
          <cell r="A1622"/>
        </row>
        <row r="1623">
          <cell r="A1623"/>
        </row>
        <row r="1624">
          <cell r="A1624"/>
        </row>
        <row r="1625">
          <cell r="A1625"/>
        </row>
        <row r="1626">
          <cell r="A1626"/>
        </row>
        <row r="1627">
          <cell r="A1627"/>
        </row>
        <row r="1628">
          <cell r="A1628"/>
        </row>
        <row r="1629">
          <cell r="A1629"/>
        </row>
        <row r="1630">
          <cell r="A1630"/>
        </row>
        <row r="1631">
          <cell r="A1631"/>
        </row>
        <row r="1632">
          <cell r="A1632"/>
        </row>
        <row r="1633">
          <cell r="A1633"/>
        </row>
        <row r="1634">
          <cell r="A1634"/>
        </row>
        <row r="1635">
          <cell r="A1635"/>
        </row>
        <row r="1636">
          <cell r="A1636"/>
        </row>
        <row r="1637">
          <cell r="A1637"/>
        </row>
        <row r="1638">
          <cell r="A1638"/>
        </row>
        <row r="1639">
          <cell r="A1639"/>
        </row>
        <row r="1640">
          <cell r="A1640"/>
        </row>
        <row r="1641">
          <cell r="A1641"/>
        </row>
        <row r="1642">
          <cell r="A1642"/>
        </row>
        <row r="1643">
          <cell r="A1643"/>
        </row>
        <row r="1644">
          <cell r="A1644"/>
        </row>
        <row r="1645">
          <cell r="A1645"/>
        </row>
        <row r="1646">
          <cell r="A1646"/>
        </row>
        <row r="1647">
          <cell r="A1647"/>
        </row>
        <row r="1648">
          <cell r="A1648"/>
        </row>
        <row r="1649">
          <cell r="A1649"/>
        </row>
        <row r="1650">
          <cell r="A1650"/>
        </row>
        <row r="1651">
          <cell r="A1651"/>
        </row>
        <row r="1652">
          <cell r="A1652"/>
        </row>
        <row r="1653">
          <cell r="A1653"/>
        </row>
        <row r="1654">
          <cell r="A1654"/>
        </row>
        <row r="1655">
          <cell r="A1655"/>
        </row>
        <row r="1656">
          <cell r="A1656"/>
        </row>
        <row r="1657">
          <cell r="A1657"/>
        </row>
        <row r="1658">
          <cell r="A1658"/>
        </row>
        <row r="1659">
          <cell r="A1659"/>
        </row>
        <row r="1660">
          <cell r="A1660"/>
        </row>
        <row r="1661">
          <cell r="A1661"/>
        </row>
        <row r="1662">
          <cell r="A1662"/>
        </row>
        <row r="1663">
          <cell r="A1663"/>
        </row>
        <row r="1664">
          <cell r="A1664"/>
        </row>
        <row r="1665">
          <cell r="A1665"/>
        </row>
        <row r="1666">
          <cell r="A1666"/>
        </row>
        <row r="1667">
          <cell r="A1667"/>
        </row>
        <row r="1668">
          <cell r="A1668"/>
        </row>
        <row r="1669">
          <cell r="A1669"/>
        </row>
        <row r="1670">
          <cell r="A1670"/>
        </row>
        <row r="1671">
          <cell r="A1671"/>
        </row>
        <row r="1672">
          <cell r="A1672"/>
        </row>
        <row r="1673">
          <cell r="A1673"/>
        </row>
        <row r="1674">
          <cell r="A1674"/>
        </row>
        <row r="1675">
          <cell r="A1675"/>
        </row>
        <row r="1676">
          <cell r="A1676"/>
        </row>
        <row r="1677">
          <cell r="A1677"/>
        </row>
        <row r="1678">
          <cell r="A1678"/>
        </row>
        <row r="1679">
          <cell r="A1679"/>
        </row>
        <row r="1680">
          <cell r="A1680"/>
        </row>
        <row r="1681">
          <cell r="A1681"/>
        </row>
        <row r="1682">
          <cell r="A1682"/>
        </row>
        <row r="1683">
          <cell r="A1683"/>
        </row>
        <row r="1684">
          <cell r="A1684"/>
        </row>
        <row r="1685">
          <cell r="A1685"/>
        </row>
        <row r="1686">
          <cell r="A1686"/>
        </row>
        <row r="1687">
          <cell r="A1687"/>
        </row>
        <row r="1688">
          <cell r="A1688"/>
        </row>
        <row r="1689">
          <cell r="A1689"/>
        </row>
        <row r="1690">
          <cell r="A1690"/>
        </row>
        <row r="1691">
          <cell r="A1691"/>
        </row>
        <row r="1692">
          <cell r="A1692"/>
        </row>
        <row r="1693">
          <cell r="A1693"/>
        </row>
        <row r="1694">
          <cell r="A1694"/>
        </row>
        <row r="1695">
          <cell r="A1695"/>
        </row>
        <row r="1696">
          <cell r="A1696"/>
        </row>
        <row r="1697">
          <cell r="A1697"/>
        </row>
        <row r="1698">
          <cell r="A1698"/>
        </row>
        <row r="1699">
          <cell r="A1699"/>
        </row>
        <row r="1700">
          <cell r="A1700"/>
        </row>
        <row r="1701">
          <cell r="A1701"/>
        </row>
        <row r="1702">
          <cell r="A1702"/>
        </row>
        <row r="1703">
          <cell r="A1703"/>
        </row>
        <row r="1704">
          <cell r="A1704"/>
        </row>
        <row r="1705">
          <cell r="A1705"/>
        </row>
        <row r="1706">
          <cell r="A1706"/>
        </row>
        <row r="1707">
          <cell r="A1707"/>
        </row>
        <row r="1708">
          <cell r="A1708"/>
        </row>
        <row r="1709">
          <cell r="A1709"/>
        </row>
        <row r="1710">
          <cell r="A1710"/>
        </row>
        <row r="1711">
          <cell r="A1711"/>
        </row>
        <row r="1712">
          <cell r="A1712"/>
        </row>
        <row r="1713">
          <cell r="A1713"/>
        </row>
        <row r="1714">
          <cell r="A1714"/>
        </row>
        <row r="1715">
          <cell r="A1715"/>
        </row>
        <row r="1716">
          <cell r="A1716"/>
        </row>
        <row r="1717">
          <cell r="A1717"/>
        </row>
        <row r="1718">
          <cell r="A1718"/>
        </row>
        <row r="1719">
          <cell r="A1719"/>
        </row>
        <row r="1720">
          <cell r="A1720"/>
        </row>
        <row r="1721">
          <cell r="A1721"/>
        </row>
        <row r="1722">
          <cell r="A1722"/>
        </row>
        <row r="1723">
          <cell r="A1723"/>
        </row>
        <row r="1724">
          <cell r="A1724"/>
        </row>
        <row r="1725">
          <cell r="A1725"/>
        </row>
        <row r="1726">
          <cell r="A1726"/>
        </row>
        <row r="1727">
          <cell r="A1727"/>
        </row>
        <row r="1728">
          <cell r="A1728"/>
        </row>
        <row r="1729">
          <cell r="A1729"/>
        </row>
        <row r="1730">
          <cell r="A1730"/>
        </row>
        <row r="1731">
          <cell r="A1731"/>
        </row>
        <row r="1732">
          <cell r="A1732"/>
        </row>
        <row r="1733">
          <cell r="A1733"/>
        </row>
        <row r="1734">
          <cell r="A1734"/>
        </row>
        <row r="1735">
          <cell r="A1735"/>
        </row>
        <row r="1736">
          <cell r="A1736"/>
        </row>
        <row r="1737">
          <cell r="A1737"/>
        </row>
        <row r="1738">
          <cell r="A1738"/>
        </row>
        <row r="1739">
          <cell r="A1739"/>
        </row>
        <row r="1740">
          <cell r="A1740"/>
        </row>
        <row r="1741">
          <cell r="A1741"/>
        </row>
        <row r="1742">
          <cell r="A1742"/>
        </row>
        <row r="1743">
          <cell r="A1743"/>
        </row>
        <row r="1744">
          <cell r="A1744"/>
        </row>
        <row r="1745">
          <cell r="A1745"/>
        </row>
        <row r="1746">
          <cell r="A1746"/>
        </row>
        <row r="1747">
          <cell r="A1747"/>
        </row>
        <row r="1748">
          <cell r="A1748"/>
        </row>
        <row r="1749">
          <cell r="A1749"/>
        </row>
        <row r="1750">
          <cell r="A1750"/>
        </row>
        <row r="1751">
          <cell r="A1751"/>
        </row>
        <row r="1752">
          <cell r="A1752"/>
        </row>
        <row r="1753">
          <cell r="A1753"/>
        </row>
        <row r="1754">
          <cell r="A1754"/>
        </row>
        <row r="1755">
          <cell r="A1755"/>
        </row>
        <row r="1756">
          <cell r="A1756"/>
        </row>
        <row r="1757">
          <cell r="A1757"/>
        </row>
        <row r="1758">
          <cell r="A1758"/>
        </row>
        <row r="1759">
          <cell r="A1759"/>
        </row>
        <row r="1760">
          <cell r="A1760"/>
        </row>
        <row r="1761">
          <cell r="A1761"/>
        </row>
        <row r="1762">
          <cell r="A1762"/>
        </row>
        <row r="1763">
          <cell r="A1763"/>
        </row>
        <row r="1764">
          <cell r="A1764"/>
        </row>
        <row r="1765">
          <cell r="A1765"/>
        </row>
        <row r="1766">
          <cell r="A1766"/>
        </row>
        <row r="1767">
          <cell r="A1767"/>
        </row>
        <row r="1768">
          <cell r="A1768"/>
        </row>
        <row r="1769">
          <cell r="A1769"/>
        </row>
        <row r="1770">
          <cell r="A1770"/>
        </row>
        <row r="1771">
          <cell r="A1771"/>
        </row>
        <row r="1772">
          <cell r="A1772"/>
        </row>
        <row r="1773">
          <cell r="A1773"/>
        </row>
        <row r="1774">
          <cell r="A1774"/>
        </row>
        <row r="1775">
          <cell r="A1775"/>
        </row>
        <row r="1776">
          <cell r="A1776"/>
        </row>
        <row r="1777">
          <cell r="A1777"/>
        </row>
        <row r="1778">
          <cell r="A1778"/>
        </row>
        <row r="1779">
          <cell r="A1779"/>
        </row>
        <row r="1780">
          <cell r="A1780"/>
        </row>
        <row r="1781">
          <cell r="A1781"/>
        </row>
        <row r="1782">
          <cell r="A1782"/>
        </row>
        <row r="1783">
          <cell r="A1783"/>
        </row>
        <row r="1784">
          <cell r="A1784"/>
        </row>
        <row r="1785">
          <cell r="A1785"/>
        </row>
        <row r="1786">
          <cell r="A1786"/>
        </row>
        <row r="1787">
          <cell r="A1787"/>
        </row>
        <row r="1788">
          <cell r="A1788"/>
        </row>
        <row r="1789">
          <cell r="A1789"/>
        </row>
        <row r="1790">
          <cell r="A1790"/>
        </row>
        <row r="1791">
          <cell r="A1791"/>
        </row>
        <row r="1792">
          <cell r="A1792"/>
        </row>
        <row r="1793">
          <cell r="A1793"/>
        </row>
        <row r="1794">
          <cell r="A1794"/>
        </row>
        <row r="1795">
          <cell r="A1795"/>
        </row>
        <row r="1796">
          <cell r="A1796"/>
        </row>
        <row r="1797">
          <cell r="A1797"/>
        </row>
        <row r="1798">
          <cell r="A1798"/>
        </row>
        <row r="1799">
          <cell r="A1799"/>
        </row>
        <row r="1800">
          <cell r="A1800"/>
        </row>
        <row r="1801">
          <cell r="A1801"/>
        </row>
        <row r="1802">
          <cell r="A1802"/>
        </row>
        <row r="1803">
          <cell r="A1803"/>
        </row>
        <row r="1804">
          <cell r="A1804"/>
        </row>
        <row r="1805">
          <cell r="A1805"/>
        </row>
        <row r="1806">
          <cell r="A1806"/>
        </row>
        <row r="1807">
          <cell r="A1807"/>
        </row>
        <row r="1808">
          <cell r="A1808"/>
        </row>
        <row r="1809">
          <cell r="A1809"/>
        </row>
        <row r="1810">
          <cell r="A1810"/>
        </row>
        <row r="1811">
          <cell r="A1811"/>
        </row>
        <row r="1812">
          <cell r="A1812"/>
        </row>
        <row r="1813">
          <cell r="A1813"/>
        </row>
        <row r="1814">
          <cell r="A1814"/>
        </row>
        <row r="1815">
          <cell r="A1815"/>
        </row>
        <row r="1816">
          <cell r="A1816"/>
        </row>
        <row r="1817">
          <cell r="A1817"/>
        </row>
        <row r="1818">
          <cell r="A1818"/>
        </row>
        <row r="1819">
          <cell r="A1819"/>
        </row>
        <row r="1820">
          <cell r="A1820"/>
        </row>
        <row r="1821">
          <cell r="A1821"/>
        </row>
        <row r="1822">
          <cell r="A1822"/>
        </row>
        <row r="1823">
          <cell r="A1823"/>
        </row>
        <row r="1824">
          <cell r="A1824"/>
        </row>
        <row r="1825">
          <cell r="A1825"/>
        </row>
        <row r="1826">
          <cell r="A1826"/>
        </row>
        <row r="1827">
          <cell r="A1827"/>
        </row>
        <row r="1828">
          <cell r="A1828"/>
        </row>
        <row r="1829">
          <cell r="A1829"/>
        </row>
        <row r="1830">
          <cell r="A1830"/>
        </row>
        <row r="1831">
          <cell r="A1831"/>
        </row>
        <row r="1832">
          <cell r="A1832"/>
        </row>
        <row r="1833">
          <cell r="A1833"/>
        </row>
        <row r="1834">
          <cell r="A1834"/>
        </row>
        <row r="1835">
          <cell r="A1835"/>
        </row>
        <row r="1836">
          <cell r="A1836"/>
        </row>
        <row r="1837">
          <cell r="A1837"/>
        </row>
        <row r="1838">
          <cell r="A1838"/>
        </row>
        <row r="1839">
          <cell r="A1839"/>
        </row>
        <row r="1840">
          <cell r="A1840"/>
        </row>
        <row r="1841">
          <cell r="A1841"/>
        </row>
        <row r="1842">
          <cell r="A1842"/>
        </row>
        <row r="1843">
          <cell r="A1843"/>
        </row>
        <row r="1844">
          <cell r="A1844"/>
        </row>
        <row r="1845">
          <cell r="A1845"/>
        </row>
        <row r="1846">
          <cell r="A1846"/>
        </row>
        <row r="1847">
          <cell r="A1847"/>
        </row>
        <row r="1848">
          <cell r="A1848"/>
        </row>
        <row r="1849">
          <cell r="A1849"/>
        </row>
        <row r="1850">
          <cell r="A1850"/>
        </row>
        <row r="1851">
          <cell r="A1851"/>
        </row>
        <row r="1852">
          <cell r="A1852"/>
        </row>
        <row r="1853">
          <cell r="A1853"/>
        </row>
        <row r="1854">
          <cell r="A1854"/>
        </row>
        <row r="1855">
          <cell r="A1855"/>
        </row>
        <row r="1856">
          <cell r="A1856"/>
        </row>
        <row r="1857">
          <cell r="A1857"/>
        </row>
        <row r="1858">
          <cell r="A1858"/>
        </row>
        <row r="1859">
          <cell r="A1859"/>
        </row>
        <row r="1860">
          <cell r="A1860"/>
        </row>
        <row r="1861">
          <cell r="A1861"/>
        </row>
        <row r="1862">
          <cell r="A1862"/>
        </row>
        <row r="1863">
          <cell r="A1863"/>
        </row>
        <row r="1864">
          <cell r="A1864"/>
        </row>
        <row r="1865">
          <cell r="A1865"/>
        </row>
        <row r="1866">
          <cell r="A1866"/>
        </row>
        <row r="1867">
          <cell r="A1867"/>
        </row>
        <row r="1868">
          <cell r="A1868"/>
        </row>
        <row r="1869">
          <cell r="A1869"/>
        </row>
        <row r="1870">
          <cell r="A1870"/>
        </row>
        <row r="1871">
          <cell r="A1871"/>
        </row>
        <row r="1872">
          <cell r="A1872"/>
        </row>
        <row r="1873">
          <cell r="A1873"/>
        </row>
        <row r="1874">
          <cell r="A1874"/>
        </row>
        <row r="1875">
          <cell r="A1875"/>
        </row>
        <row r="1876">
          <cell r="A1876"/>
        </row>
        <row r="1877">
          <cell r="A1877"/>
        </row>
        <row r="1878">
          <cell r="A1878"/>
        </row>
        <row r="1879">
          <cell r="A1879"/>
        </row>
        <row r="1880">
          <cell r="A1880"/>
        </row>
        <row r="1881">
          <cell r="A1881"/>
        </row>
        <row r="1882">
          <cell r="A1882"/>
        </row>
        <row r="1883">
          <cell r="A1883"/>
        </row>
        <row r="1884">
          <cell r="A1884"/>
        </row>
        <row r="1885">
          <cell r="A1885"/>
        </row>
        <row r="1886">
          <cell r="A1886"/>
        </row>
        <row r="1887">
          <cell r="A1887"/>
        </row>
        <row r="1888">
          <cell r="A1888"/>
        </row>
        <row r="1889">
          <cell r="A1889"/>
        </row>
        <row r="1890">
          <cell r="A1890"/>
        </row>
        <row r="1891">
          <cell r="A1891"/>
        </row>
        <row r="1892">
          <cell r="A1892"/>
        </row>
        <row r="1893">
          <cell r="A1893"/>
        </row>
        <row r="1894">
          <cell r="A1894"/>
        </row>
        <row r="1895">
          <cell r="A1895"/>
        </row>
        <row r="1896">
          <cell r="A1896"/>
        </row>
        <row r="1897">
          <cell r="A1897"/>
        </row>
        <row r="1898">
          <cell r="A1898"/>
        </row>
        <row r="1899">
          <cell r="A1899"/>
        </row>
        <row r="1900">
          <cell r="A1900"/>
        </row>
        <row r="1901">
          <cell r="A1901"/>
        </row>
        <row r="1902">
          <cell r="A1902"/>
        </row>
        <row r="1903">
          <cell r="A1903"/>
        </row>
        <row r="1904">
          <cell r="A1904"/>
        </row>
        <row r="1905">
          <cell r="A1905"/>
        </row>
        <row r="1906">
          <cell r="A1906"/>
        </row>
        <row r="1907">
          <cell r="A1907"/>
        </row>
        <row r="1908">
          <cell r="A1908"/>
        </row>
        <row r="1909">
          <cell r="A1909"/>
        </row>
        <row r="1910">
          <cell r="A1910"/>
        </row>
        <row r="1911">
          <cell r="A1911"/>
        </row>
        <row r="1912">
          <cell r="A1912"/>
        </row>
        <row r="1913">
          <cell r="A1913"/>
        </row>
        <row r="1914">
          <cell r="A1914"/>
        </row>
        <row r="1915">
          <cell r="A1915"/>
        </row>
        <row r="1916">
          <cell r="A1916"/>
        </row>
        <row r="1917">
          <cell r="A1917"/>
        </row>
        <row r="1918">
          <cell r="A1918"/>
        </row>
        <row r="1919">
          <cell r="A1919"/>
        </row>
        <row r="1920">
          <cell r="A1920"/>
        </row>
        <row r="1921">
          <cell r="A1921"/>
        </row>
        <row r="1922">
          <cell r="A1922"/>
        </row>
        <row r="1923">
          <cell r="A1923"/>
        </row>
        <row r="1924">
          <cell r="A1924"/>
        </row>
        <row r="1925">
          <cell r="A1925"/>
        </row>
        <row r="1926">
          <cell r="A1926"/>
        </row>
        <row r="1927">
          <cell r="A1927"/>
        </row>
        <row r="1928">
          <cell r="A1928"/>
        </row>
        <row r="1929">
          <cell r="A1929"/>
        </row>
        <row r="1930">
          <cell r="A1930"/>
        </row>
        <row r="1931">
          <cell r="A1931"/>
        </row>
        <row r="1932">
          <cell r="A1932"/>
        </row>
        <row r="1933">
          <cell r="A1933"/>
        </row>
        <row r="1934">
          <cell r="A1934"/>
        </row>
        <row r="1935">
          <cell r="A1935"/>
        </row>
        <row r="1936">
          <cell r="A1936"/>
        </row>
        <row r="1937">
          <cell r="A1937"/>
        </row>
        <row r="1938">
          <cell r="A1938"/>
        </row>
        <row r="1939">
          <cell r="A1939"/>
        </row>
        <row r="1940">
          <cell r="A1940"/>
        </row>
        <row r="1941">
          <cell r="A1941"/>
        </row>
        <row r="1942">
          <cell r="A1942"/>
        </row>
        <row r="1943">
          <cell r="A1943"/>
        </row>
        <row r="1944">
          <cell r="A1944"/>
        </row>
        <row r="1945">
          <cell r="A1945"/>
        </row>
        <row r="1946">
          <cell r="A1946"/>
        </row>
        <row r="1947">
          <cell r="A1947"/>
        </row>
        <row r="1948">
          <cell r="A1948"/>
        </row>
        <row r="1949">
          <cell r="A1949"/>
        </row>
        <row r="1950">
          <cell r="A1950"/>
        </row>
        <row r="1951">
          <cell r="A1951"/>
        </row>
        <row r="1952">
          <cell r="A1952"/>
        </row>
        <row r="1953">
          <cell r="A1953"/>
        </row>
        <row r="1954">
          <cell r="A1954"/>
        </row>
        <row r="1955">
          <cell r="A1955"/>
        </row>
        <row r="1956">
          <cell r="A1956"/>
        </row>
        <row r="1957">
          <cell r="A1957"/>
        </row>
        <row r="1958">
          <cell r="A1958"/>
        </row>
        <row r="1959">
          <cell r="A1959"/>
        </row>
        <row r="1960">
          <cell r="A1960"/>
        </row>
        <row r="1961">
          <cell r="A1961"/>
        </row>
        <row r="1962">
          <cell r="A1962"/>
        </row>
        <row r="1963">
          <cell r="A1963"/>
        </row>
        <row r="1964">
          <cell r="A1964"/>
        </row>
        <row r="1965">
          <cell r="A1965"/>
        </row>
        <row r="1966">
          <cell r="A1966"/>
        </row>
        <row r="1967">
          <cell r="A1967"/>
        </row>
        <row r="1968">
          <cell r="A1968"/>
        </row>
        <row r="1969">
          <cell r="A1969"/>
        </row>
        <row r="1970">
          <cell r="A1970"/>
        </row>
        <row r="1971">
          <cell r="A1971"/>
        </row>
        <row r="1972">
          <cell r="A1972"/>
        </row>
        <row r="1973">
          <cell r="A1973"/>
        </row>
        <row r="1974">
          <cell r="A1974"/>
        </row>
        <row r="1975">
          <cell r="A1975"/>
        </row>
        <row r="1976">
          <cell r="A1976"/>
        </row>
        <row r="1977">
          <cell r="A1977"/>
        </row>
        <row r="1978">
          <cell r="A1978"/>
        </row>
        <row r="1979">
          <cell r="A1979"/>
        </row>
        <row r="1980">
          <cell r="A1980"/>
        </row>
        <row r="1981">
          <cell r="A1981"/>
        </row>
        <row r="1982">
          <cell r="A1982"/>
        </row>
        <row r="1983">
          <cell r="A1983"/>
        </row>
        <row r="1984">
          <cell r="A1984"/>
        </row>
        <row r="1985">
          <cell r="A1985"/>
        </row>
        <row r="1986">
          <cell r="A1986"/>
        </row>
        <row r="1987">
          <cell r="A1987"/>
        </row>
        <row r="1988">
          <cell r="A1988"/>
        </row>
        <row r="1989">
          <cell r="A1989"/>
        </row>
        <row r="1990">
          <cell r="A1990"/>
        </row>
        <row r="1991">
          <cell r="A1991"/>
        </row>
        <row r="1992">
          <cell r="A1992"/>
        </row>
        <row r="1993">
          <cell r="A1993"/>
        </row>
        <row r="1994">
          <cell r="A1994"/>
        </row>
        <row r="1995">
          <cell r="A1995"/>
        </row>
        <row r="1996">
          <cell r="A1996"/>
        </row>
        <row r="1997">
          <cell r="A1997"/>
        </row>
        <row r="1998">
          <cell r="A1998"/>
        </row>
        <row r="1999">
          <cell r="A1999"/>
        </row>
        <row r="2000">
          <cell r="A2000"/>
        </row>
        <row r="2001">
          <cell r="A2001"/>
        </row>
        <row r="2002">
          <cell r="A2002"/>
        </row>
        <row r="2003">
          <cell r="A2003"/>
        </row>
        <row r="2004">
          <cell r="A2004"/>
        </row>
        <row r="2005">
          <cell r="A2005"/>
        </row>
        <row r="2006">
          <cell r="A2006"/>
        </row>
        <row r="2007">
          <cell r="A2007"/>
        </row>
        <row r="2008">
          <cell r="A2008"/>
        </row>
        <row r="2009">
          <cell r="A2009"/>
        </row>
        <row r="2010">
          <cell r="A2010"/>
        </row>
        <row r="2011">
          <cell r="A2011"/>
        </row>
        <row r="2012">
          <cell r="A2012"/>
        </row>
        <row r="2013">
          <cell r="A2013"/>
        </row>
        <row r="2014">
          <cell r="A2014"/>
        </row>
        <row r="2015">
          <cell r="A2015"/>
        </row>
        <row r="2016">
          <cell r="A2016"/>
        </row>
        <row r="2017">
          <cell r="A2017"/>
        </row>
        <row r="2018">
          <cell r="A2018"/>
        </row>
        <row r="2019">
          <cell r="A2019"/>
        </row>
        <row r="2020">
          <cell r="A2020"/>
        </row>
        <row r="2021">
          <cell r="A2021"/>
        </row>
        <row r="2022">
          <cell r="A2022"/>
        </row>
        <row r="2023">
          <cell r="A2023"/>
        </row>
        <row r="2024">
          <cell r="A2024"/>
        </row>
        <row r="2025">
          <cell r="A2025"/>
        </row>
        <row r="2026">
          <cell r="A2026"/>
        </row>
        <row r="2027">
          <cell r="A2027"/>
        </row>
        <row r="2028">
          <cell r="A2028"/>
        </row>
        <row r="2029">
          <cell r="A2029"/>
        </row>
        <row r="2030">
          <cell r="A2030"/>
        </row>
        <row r="2031">
          <cell r="A2031"/>
        </row>
        <row r="2032">
          <cell r="A2032"/>
        </row>
        <row r="2033">
          <cell r="A2033"/>
        </row>
        <row r="2034">
          <cell r="A2034"/>
        </row>
        <row r="2035">
          <cell r="A2035"/>
        </row>
        <row r="2036">
          <cell r="A2036"/>
        </row>
        <row r="2037">
          <cell r="A2037"/>
        </row>
        <row r="2038">
          <cell r="A2038"/>
        </row>
        <row r="2039">
          <cell r="A2039"/>
        </row>
        <row r="2040">
          <cell r="A2040"/>
        </row>
        <row r="2041">
          <cell r="A2041"/>
        </row>
        <row r="2042">
          <cell r="A2042"/>
        </row>
        <row r="2043">
          <cell r="A2043"/>
        </row>
        <row r="2044">
          <cell r="A2044"/>
        </row>
        <row r="2045">
          <cell r="A2045"/>
        </row>
        <row r="2046">
          <cell r="A2046"/>
        </row>
        <row r="2047">
          <cell r="A2047"/>
        </row>
        <row r="2048">
          <cell r="A2048"/>
        </row>
        <row r="2049">
          <cell r="A2049"/>
        </row>
        <row r="2050">
          <cell r="A2050"/>
        </row>
        <row r="2051">
          <cell r="A2051"/>
        </row>
        <row r="2052">
          <cell r="A2052"/>
        </row>
        <row r="2053">
          <cell r="A2053"/>
        </row>
        <row r="2054">
          <cell r="A2054"/>
        </row>
        <row r="2055">
          <cell r="A2055"/>
        </row>
        <row r="2056">
          <cell r="A2056"/>
        </row>
        <row r="2057">
          <cell r="A2057"/>
        </row>
        <row r="2058">
          <cell r="A2058"/>
        </row>
        <row r="2059">
          <cell r="A2059"/>
        </row>
        <row r="2060">
          <cell r="A2060"/>
        </row>
        <row r="2061">
          <cell r="A2061"/>
        </row>
        <row r="2062">
          <cell r="A2062"/>
        </row>
        <row r="2063">
          <cell r="A2063"/>
        </row>
        <row r="2064">
          <cell r="A2064"/>
        </row>
        <row r="2065">
          <cell r="A2065"/>
        </row>
        <row r="2066">
          <cell r="A2066"/>
        </row>
        <row r="2067">
          <cell r="A2067"/>
        </row>
        <row r="2068">
          <cell r="A2068"/>
        </row>
        <row r="2069">
          <cell r="A2069"/>
        </row>
        <row r="2070">
          <cell r="A2070"/>
        </row>
        <row r="2071">
          <cell r="A2071"/>
        </row>
        <row r="2072">
          <cell r="A2072"/>
        </row>
        <row r="2073">
          <cell r="A2073"/>
        </row>
        <row r="2074">
          <cell r="A2074"/>
        </row>
        <row r="2075">
          <cell r="A2075"/>
        </row>
        <row r="2076">
          <cell r="A2076"/>
        </row>
        <row r="2077">
          <cell r="A2077"/>
        </row>
        <row r="2078">
          <cell r="A2078"/>
        </row>
        <row r="2079">
          <cell r="A2079"/>
        </row>
        <row r="2080">
          <cell r="A2080"/>
        </row>
        <row r="2081">
          <cell r="A2081"/>
        </row>
        <row r="2082">
          <cell r="A2082"/>
        </row>
        <row r="2083">
          <cell r="A2083"/>
        </row>
        <row r="2084">
          <cell r="A2084"/>
        </row>
        <row r="2085">
          <cell r="A2085"/>
        </row>
        <row r="2086">
          <cell r="A2086"/>
        </row>
        <row r="2087">
          <cell r="A2087"/>
        </row>
        <row r="2088">
          <cell r="A2088"/>
        </row>
        <row r="2089">
          <cell r="A2089"/>
        </row>
        <row r="2090">
          <cell r="A2090"/>
        </row>
        <row r="2091">
          <cell r="A2091"/>
        </row>
        <row r="2092">
          <cell r="A2092"/>
        </row>
        <row r="2093">
          <cell r="A2093"/>
        </row>
        <row r="2094">
          <cell r="A2094"/>
        </row>
        <row r="2095">
          <cell r="A2095"/>
        </row>
        <row r="2096">
          <cell r="A2096"/>
        </row>
        <row r="2097">
          <cell r="A2097"/>
        </row>
        <row r="2098">
          <cell r="A2098"/>
        </row>
        <row r="2099">
          <cell r="A2099"/>
        </row>
        <row r="2100">
          <cell r="A2100"/>
        </row>
        <row r="2101">
          <cell r="A2101"/>
        </row>
        <row r="2102">
          <cell r="A2102"/>
        </row>
        <row r="2103">
          <cell r="A2103"/>
        </row>
        <row r="2104">
          <cell r="A2104"/>
        </row>
        <row r="2105">
          <cell r="A2105"/>
        </row>
        <row r="2106">
          <cell r="A2106"/>
        </row>
        <row r="2107">
          <cell r="A2107"/>
        </row>
        <row r="2108">
          <cell r="A2108"/>
        </row>
        <row r="2109">
          <cell r="A2109"/>
        </row>
        <row r="2110">
          <cell r="A2110"/>
        </row>
        <row r="2111">
          <cell r="A2111"/>
        </row>
        <row r="2112">
          <cell r="A2112"/>
        </row>
        <row r="2113">
          <cell r="A2113"/>
        </row>
        <row r="2114">
          <cell r="A2114"/>
        </row>
        <row r="2115">
          <cell r="A2115"/>
        </row>
        <row r="2116">
          <cell r="A2116"/>
        </row>
        <row r="2117">
          <cell r="A2117"/>
        </row>
        <row r="2118">
          <cell r="A2118"/>
        </row>
        <row r="2119">
          <cell r="A2119"/>
        </row>
        <row r="2120">
          <cell r="A2120"/>
        </row>
        <row r="2121">
          <cell r="A2121"/>
        </row>
        <row r="2122">
          <cell r="A2122"/>
        </row>
        <row r="2123">
          <cell r="A2123"/>
        </row>
        <row r="2124">
          <cell r="A2124"/>
        </row>
        <row r="2125">
          <cell r="A2125"/>
        </row>
        <row r="2126">
          <cell r="A2126"/>
        </row>
        <row r="2127">
          <cell r="A2127"/>
        </row>
        <row r="2128">
          <cell r="A2128"/>
        </row>
        <row r="2129">
          <cell r="A2129"/>
        </row>
        <row r="2130">
          <cell r="A2130"/>
        </row>
        <row r="2131">
          <cell r="A2131"/>
        </row>
        <row r="2132">
          <cell r="A2132"/>
        </row>
        <row r="2133">
          <cell r="A2133"/>
        </row>
        <row r="2134">
          <cell r="A2134"/>
        </row>
        <row r="2135">
          <cell r="A2135"/>
        </row>
        <row r="2136">
          <cell r="A2136"/>
        </row>
        <row r="2137">
          <cell r="A2137"/>
        </row>
        <row r="2138">
          <cell r="A2138"/>
        </row>
        <row r="2139">
          <cell r="A2139"/>
        </row>
        <row r="2140">
          <cell r="A2140"/>
        </row>
        <row r="2141">
          <cell r="A2141"/>
        </row>
        <row r="2142">
          <cell r="A2142"/>
        </row>
        <row r="2143">
          <cell r="A2143"/>
        </row>
        <row r="2144">
          <cell r="A2144"/>
        </row>
        <row r="2145">
          <cell r="A2145"/>
        </row>
        <row r="2146">
          <cell r="A2146"/>
        </row>
        <row r="2147">
          <cell r="A2147"/>
        </row>
        <row r="2148">
          <cell r="A2148"/>
        </row>
        <row r="2149">
          <cell r="A2149"/>
        </row>
        <row r="2150">
          <cell r="A2150"/>
        </row>
        <row r="2151">
          <cell r="A2151"/>
        </row>
        <row r="2152">
          <cell r="A2152"/>
        </row>
        <row r="2153">
          <cell r="A2153"/>
        </row>
        <row r="2154">
          <cell r="A2154"/>
        </row>
        <row r="2155">
          <cell r="A2155"/>
        </row>
        <row r="2156">
          <cell r="A2156"/>
        </row>
        <row r="2157">
          <cell r="A2157"/>
        </row>
        <row r="2158">
          <cell r="A2158"/>
        </row>
        <row r="2159">
          <cell r="A2159"/>
        </row>
        <row r="2160">
          <cell r="A2160"/>
        </row>
        <row r="2161">
          <cell r="A2161"/>
        </row>
        <row r="2162">
          <cell r="A2162"/>
        </row>
        <row r="2163">
          <cell r="A2163"/>
        </row>
        <row r="2164">
          <cell r="A2164"/>
        </row>
        <row r="2165">
          <cell r="A2165"/>
        </row>
        <row r="2166">
          <cell r="A2166"/>
        </row>
        <row r="2167">
          <cell r="A2167"/>
        </row>
        <row r="2168">
          <cell r="A2168"/>
        </row>
        <row r="2169">
          <cell r="A2169"/>
        </row>
        <row r="2170">
          <cell r="A2170"/>
        </row>
        <row r="2171">
          <cell r="A2171"/>
        </row>
        <row r="2172">
          <cell r="A2172"/>
        </row>
        <row r="2173">
          <cell r="A2173"/>
        </row>
        <row r="2174">
          <cell r="A2174"/>
        </row>
        <row r="2175">
          <cell r="A2175"/>
        </row>
        <row r="2176">
          <cell r="A2176"/>
        </row>
        <row r="2177">
          <cell r="A2177"/>
        </row>
        <row r="2178">
          <cell r="A2178"/>
        </row>
        <row r="2179">
          <cell r="A2179"/>
        </row>
        <row r="2180">
          <cell r="A2180"/>
        </row>
        <row r="2181">
          <cell r="A2181"/>
        </row>
        <row r="2182">
          <cell r="A2182"/>
        </row>
        <row r="2183">
          <cell r="A2183"/>
        </row>
        <row r="2184">
          <cell r="A2184"/>
        </row>
        <row r="2185">
          <cell r="A2185"/>
        </row>
        <row r="2186">
          <cell r="A2186"/>
        </row>
        <row r="2187">
          <cell r="A2187"/>
        </row>
        <row r="2188">
          <cell r="A2188"/>
        </row>
        <row r="2189">
          <cell r="A2189"/>
        </row>
        <row r="2190">
          <cell r="A2190"/>
        </row>
        <row r="2191">
          <cell r="A2191"/>
        </row>
        <row r="2192">
          <cell r="A2192"/>
        </row>
        <row r="2193">
          <cell r="A2193"/>
        </row>
        <row r="2194">
          <cell r="A2194"/>
        </row>
        <row r="2195">
          <cell r="A2195"/>
        </row>
        <row r="2196">
          <cell r="A2196"/>
        </row>
        <row r="2197">
          <cell r="A2197"/>
        </row>
        <row r="2198">
          <cell r="A2198"/>
        </row>
        <row r="2199">
          <cell r="A2199"/>
        </row>
        <row r="2200">
          <cell r="A2200"/>
        </row>
        <row r="2201">
          <cell r="A2201"/>
        </row>
        <row r="2202">
          <cell r="A2202"/>
        </row>
        <row r="2203">
          <cell r="A2203"/>
        </row>
        <row r="2204">
          <cell r="A2204"/>
        </row>
        <row r="2205">
          <cell r="A2205"/>
        </row>
        <row r="2206">
          <cell r="A2206"/>
        </row>
        <row r="2207">
          <cell r="A2207"/>
        </row>
        <row r="2208">
          <cell r="A2208"/>
        </row>
        <row r="2209">
          <cell r="A2209"/>
        </row>
        <row r="2210">
          <cell r="A2210"/>
        </row>
        <row r="2211">
          <cell r="A2211"/>
        </row>
        <row r="2212">
          <cell r="A2212"/>
        </row>
        <row r="2213">
          <cell r="A2213"/>
        </row>
        <row r="2214">
          <cell r="A2214"/>
        </row>
        <row r="2215">
          <cell r="A2215"/>
        </row>
        <row r="2216">
          <cell r="A2216"/>
        </row>
        <row r="2217">
          <cell r="A2217"/>
        </row>
        <row r="2218">
          <cell r="A2218"/>
        </row>
        <row r="2219">
          <cell r="A2219"/>
        </row>
        <row r="2220">
          <cell r="A2220"/>
        </row>
        <row r="2221">
          <cell r="A2221"/>
        </row>
        <row r="2222">
          <cell r="A2222"/>
        </row>
        <row r="2223">
          <cell r="A2223"/>
        </row>
        <row r="2224">
          <cell r="A2224"/>
        </row>
        <row r="2225">
          <cell r="A2225"/>
        </row>
        <row r="2226">
          <cell r="A2226"/>
        </row>
        <row r="2227">
          <cell r="A2227"/>
        </row>
        <row r="2228">
          <cell r="A2228"/>
        </row>
        <row r="2229">
          <cell r="A2229"/>
        </row>
        <row r="2230">
          <cell r="A2230"/>
        </row>
        <row r="2231">
          <cell r="A2231"/>
        </row>
        <row r="2232">
          <cell r="A2232"/>
        </row>
        <row r="2233">
          <cell r="A2233"/>
        </row>
        <row r="2234">
          <cell r="A2234"/>
        </row>
        <row r="2235">
          <cell r="A2235"/>
        </row>
        <row r="2236">
          <cell r="A2236"/>
        </row>
        <row r="2237">
          <cell r="A2237"/>
        </row>
        <row r="2238">
          <cell r="A2238"/>
        </row>
        <row r="2239">
          <cell r="A2239"/>
        </row>
        <row r="2240">
          <cell r="A2240"/>
        </row>
        <row r="2241">
          <cell r="A2241"/>
        </row>
        <row r="2242">
          <cell r="A2242"/>
        </row>
        <row r="2243">
          <cell r="A2243"/>
        </row>
        <row r="2244">
          <cell r="A2244"/>
        </row>
        <row r="2245">
          <cell r="A2245"/>
        </row>
        <row r="2246">
          <cell r="A2246"/>
        </row>
        <row r="2247">
          <cell r="A2247"/>
        </row>
        <row r="2248">
          <cell r="A2248"/>
        </row>
        <row r="2249">
          <cell r="A2249"/>
        </row>
        <row r="2250">
          <cell r="A2250"/>
        </row>
        <row r="2251">
          <cell r="A2251"/>
        </row>
        <row r="2252">
          <cell r="A2252"/>
        </row>
        <row r="2253">
          <cell r="A2253"/>
        </row>
        <row r="2254">
          <cell r="A2254"/>
        </row>
        <row r="2255">
          <cell r="A2255"/>
        </row>
        <row r="2256">
          <cell r="A2256"/>
        </row>
        <row r="2257">
          <cell r="A2257"/>
        </row>
        <row r="2258">
          <cell r="A2258"/>
        </row>
        <row r="2259">
          <cell r="A2259"/>
        </row>
        <row r="2260">
          <cell r="A2260"/>
        </row>
        <row r="2261">
          <cell r="A2261"/>
        </row>
        <row r="2262">
          <cell r="A2262"/>
        </row>
        <row r="2263">
          <cell r="A2263"/>
        </row>
        <row r="2264">
          <cell r="A2264"/>
        </row>
        <row r="2265">
          <cell r="A2265"/>
        </row>
        <row r="2266">
          <cell r="A2266"/>
        </row>
        <row r="2267">
          <cell r="A2267"/>
        </row>
        <row r="2268">
          <cell r="A2268"/>
        </row>
        <row r="2269">
          <cell r="A2269"/>
        </row>
        <row r="2270">
          <cell r="A2270"/>
        </row>
        <row r="2271">
          <cell r="A2271"/>
        </row>
        <row r="2272">
          <cell r="A2272"/>
        </row>
        <row r="2273">
          <cell r="A2273"/>
        </row>
        <row r="2274">
          <cell r="A2274"/>
        </row>
        <row r="2275">
          <cell r="A2275"/>
        </row>
        <row r="2276">
          <cell r="A2276"/>
        </row>
        <row r="2277">
          <cell r="A2277"/>
        </row>
        <row r="2278">
          <cell r="A2278"/>
        </row>
        <row r="2279">
          <cell r="A2279"/>
        </row>
        <row r="2280">
          <cell r="A2280"/>
        </row>
        <row r="2281">
          <cell r="A2281"/>
        </row>
        <row r="2282">
          <cell r="A2282"/>
        </row>
        <row r="2283">
          <cell r="A2283"/>
        </row>
        <row r="2284">
          <cell r="A2284"/>
        </row>
        <row r="2285">
          <cell r="A2285"/>
        </row>
        <row r="2286">
          <cell r="A2286"/>
        </row>
        <row r="2287">
          <cell r="A2287"/>
        </row>
        <row r="2288">
          <cell r="A2288"/>
        </row>
        <row r="2289">
          <cell r="A2289"/>
        </row>
        <row r="2290">
          <cell r="A2290"/>
        </row>
        <row r="2291">
          <cell r="A2291"/>
        </row>
        <row r="2292">
          <cell r="A2292"/>
        </row>
        <row r="2293">
          <cell r="A2293"/>
        </row>
        <row r="2294">
          <cell r="A2294"/>
        </row>
        <row r="2295">
          <cell r="A2295"/>
        </row>
        <row r="2296">
          <cell r="A2296"/>
        </row>
        <row r="2297">
          <cell r="A2297"/>
        </row>
        <row r="2298">
          <cell r="A2298"/>
        </row>
        <row r="2299">
          <cell r="A2299"/>
        </row>
        <row r="2300">
          <cell r="A2300"/>
        </row>
        <row r="2301">
          <cell r="A2301"/>
        </row>
        <row r="2302">
          <cell r="A2302"/>
        </row>
        <row r="2303">
          <cell r="A2303"/>
        </row>
        <row r="2304">
          <cell r="A2304"/>
        </row>
        <row r="2305">
          <cell r="A2305"/>
        </row>
        <row r="2306">
          <cell r="A2306"/>
        </row>
        <row r="2307">
          <cell r="A2307"/>
        </row>
        <row r="2308">
          <cell r="A2308"/>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U101"/>
  <sheetViews>
    <sheetView tabSelected="1" zoomScale="85" zoomScaleNormal="85" workbookViewId="0">
      <selection activeCell="F33" sqref="F33"/>
    </sheetView>
  </sheetViews>
  <sheetFormatPr defaultColWidth="9.140625" defaultRowHeight="12" x14ac:dyDescent="0.2"/>
  <cols>
    <col min="1" max="1" width="6.5703125" style="2" customWidth="1"/>
    <col min="2" max="3" width="9.140625" style="19"/>
    <col min="4" max="4" width="19.28515625" style="2" customWidth="1"/>
    <col min="5" max="5" width="15.28515625" style="2" customWidth="1"/>
    <col min="6" max="6" width="21.28515625" style="2" customWidth="1"/>
    <col min="7" max="7" width="15" style="2" customWidth="1"/>
    <col min="8" max="8" width="12" style="2" customWidth="1"/>
    <col min="9" max="9" width="20.42578125" style="2" customWidth="1"/>
    <col min="10" max="10" width="16.28515625" style="2" customWidth="1"/>
    <col min="11" max="11" width="14.7109375" style="2" customWidth="1"/>
    <col min="12" max="12" width="15.7109375" style="2" customWidth="1"/>
    <col min="13" max="13" width="19.28515625" style="2" customWidth="1"/>
    <col min="14" max="14" width="23.5703125" style="2" customWidth="1"/>
    <col min="15" max="15" width="18.7109375" style="2" customWidth="1"/>
    <col min="16" max="16" width="23" style="2" customWidth="1"/>
    <col min="17" max="17" width="20.5703125" style="2" customWidth="1"/>
    <col min="18" max="18" width="17.5703125" style="2" customWidth="1"/>
    <col min="19" max="19" width="6" style="2" customWidth="1"/>
    <col min="20" max="21" width="9.140625" style="2"/>
    <col min="22" max="22" width="18.140625" style="2" customWidth="1"/>
    <col min="23" max="23" width="18.85546875" style="2" customWidth="1"/>
    <col min="24" max="24" width="16.85546875" style="2" customWidth="1"/>
    <col min="25" max="25" width="17.85546875" style="2" customWidth="1"/>
    <col min="26" max="26" width="18.42578125" style="2" customWidth="1"/>
    <col min="27" max="27" width="16.5703125" style="2" customWidth="1"/>
    <col min="28" max="28" width="15.140625" style="2" customWidth="1"/>
    <col min="29" max="29" width="18.7109375" style="2" customWidth="1"/>
    <col min="30" max="30" width="15.7109375" style="2" customWidth="1"/>
    <col min="31" max="31" width="18.28515625" style="2" customWidth="1"/>
    <col min="32" max="32" width="21.85546875" style="2" customWidth="1"/>
    <col min="33" max="33" width="48.7109375" style="2" customWidth="1"/>
    <col min="34" max="34" width="26.140625" style="2" customWidth="1"/>
    <col min="35" max="35" width="31" style="2" customWidth="1"/>
    <col min="36" max="36" width="19.42578125" style="2" customWidth="1"/>
    <col min="37" max="37" width="19.85546875" style="2" customWidth="1"/>
    <col min="38" max="38" width="19" style="2" customWidth="1"/>
    <col min="39" max="39" width="24" style="2" customWidth="1"/>
    <col min="40" max="40" width="17.140625" style="2" customWidth="1"/>
    <col min="41" max="41" width="16.140625" style="2" customWidth="1"/>
    <col min="42" max="42" width="18.5703125" style="2" customWidth="1"/>
    <col min="43" max="43" width="18.85546875" style="2" customWidth="1"/>
    <col min="44" max="44" width="23.7109375" style="2" customWidth="1"/>
    <col min="45" max="45" width="21.5703125" style="2" customWidth="1"/>
    <col min="46" max="46" width="17.5703125" style="2" customWidth="1"/>
    <col min="47" max="47" width="34.7109375" style="2" customWidth="1"/>
    <col min="48" max="48" width="9.140625" style="2" customWidth="1"/>
    <col min="49" max="49" width="12.5703125" style="2" customWidth="1"/>
    <col min="50" max="54" width="9.140625" style="2" customWidth="1"/>
    <col min="55" max="55" width="15.5703125" style="2" customWidth="1"/>
    <col min="56" max="56" width="9.140625" style="2" customWidth="1"/>
    <col min="57" max="57" width="10.42578125" style="2" customWidth="1"/>
    <col min="58" max="63" width="9.140625" style="2" customWidth="1"/>
    <col min="64" max="68" width="9.140625" style="2"/>
    <col min="69" max="69" width="11.7109375" style="2" customWidth="1"/>
    <col min="70" max="73" width="9.140625" style="2"/>
    <col min="74" max="74" width="45.7109375" style="2" customWidth="1"/>
    <col min="75" max="16384" width="9.140625" style="2"/>
  </cols>
  <sheetData>
    <row r="2" spans="1:151" s="1" customFormat="1" ht="93.6" customHeight="1" x14ac:dyDescent="0.2">
      <c r="B2" s="20" t="s">
        <v>0</v>
      </c>
      <c r="C2" s="21" t="s">
        <v>1</v>
      </c>
      <c r="D2" s="21" t="s">
        <v>2</v>
      </c>
      <c r="E2" s="21" t="s">
        <v>3</v>
      </c>
      <c r="F2" s="21" t="s">
        <v>4</v>
      </c>
      <c r="G2" s="21" t="s">
        <v>5</v>
      </c>
      <c r="H2" s="21" t="s">
        <v>6</v>
      </c>
      <c r="I2" s="21" t="s">
        <v>7</v>
      </c>
      <c r="J2" s="21" t="s">
        <v>8</v>
      </c>
      <c r="K2" s="21" t="s">
        <v>9</v>
      </c>
      <c r="L2" s="21" t="s">
        <v>10</v>
      </c>
      <c r="M2" s="21" t="s">
        <v>11</v>
      </c>
      <c r="N2" s="21" t="s">
        <v>12</v>
      </c>
      <c r="O2" s="21" t="s">
        <v>13</v>
      </c>
      <c r="P2" s="21" t="s">
        <v>14</v>
      </c>
      <c r="Q2" s="21" t="s">
        <v>15</v>
      </c>
      <c r="R2" s="26" t="s">
        <v>16</v>
      </c>
      <c r="S2" s="28"/>
      <c r="T2" s="85" t="s">
        <v>48</v>
      </c>
      <c r="U2" s="86"/>
      <c r="V2" s="24" t="s">
        <v>17</v>
      </c>
      <c r="W2" s="25" t="s">
        <v>18</v>
      </c>
      <c r="X2" s="25" t="s">
        <v>19</v>
      </c>
      <c r="Y2" s="25" t="s">
        <v>20</v>
      </c>
      <c r="Z2" s="25" t="s">
        <v>21</v>
      </c>
      <c r="AA2" s="25" t="s">
        <v>22</v>
      </c>
      <c r="AB2" s="25" t="s">
        <v>23</v>
      </c>
      <c r="AC2" s="25" t="s">
        <v>24</v>
      </c>
      <c r="AD2" s="25" t="s">
        <v>25</v>
      </c>
      <c r="AE2" s="25" t="s">
        <v>26</v>
      </c>
      <c r="AF2" s="25" t="s">
        <v>27</v>
      </c>
      <c r="AG2" s="25" t="s">
        <v>28</v>
      </c>
      <c r="AH2" s="25" t="s">
        <v>29</v>
      </c>
      <c r="AI2" s="25" t="s">
        <v>30</v>
      </c>
      <c r="AJ2" s="25" t="s">
        <v>31</v>
      </c>
      <c r="AK2" s="25" t="s">
        <v>32</v>
      </c>
      <c r="AL2" s="25" t="s">
        <v>33</v>
      </c>
      <c r="AM2" s="25" t="s">
        <v>34</v>
      </c>
      <c r="AN2" s="25" t="s">
        <v>35</v>
      </c>
      <c r="AO2" s="25" t="s">
        <v>36</v>
      </c>
      <c r="AP2" s="25" t="s">
        <v>37</v>
      </c>
      <c r="AQ2" s="25" t="s">
        <v>38</v>
      </c>
      <c r="AR2" s="25" t="s">
        <v>39</v>
      </c>
      <c r="AS2" s="25" t="s">
        <v>40</v>
      </c>
      <c r="AT2" s="25" t="s">
        <v>41</v>
      </c>
      <c r="AU2" s="25" t="s">
        <v>42</v>
      </c>
      <c r="AV2" s="84" t="s">
        <v>43</v>
      </c>
      <c r="AW2" s="84"/>
      <c r="AX2" s="84"/>
      <c r="AY2" s="84"/>
      <c r="AZ2" s="84"/>
      <c r="BA2" s="84"/>
      <c r="BB2" s="84"/>
      <c r="BC2" s="84"/>
      <c r="BD2" s="84" t="s">
        <v>49</v>
      </c>
      <c r="BE2" s="84"/>
      <c r="BF2" s="84"/>
      <c r="BG2" s="84"/>
      <c r="BH2" s="84"/>
      <c r="BI2" s="84"/>
      <c r="BJ2" s="84"/>
      <c r="BK2" s="84"/>
      <c r="BL2" s="2"/>
      <c r="BM2" s="76"/>
      <c r="BN2" s="2"/>
      <c r="BO2" s="2"/>
      <c r="BP2" s="2"/>
      <c r="BQ2" s="2"/>
      <c r="BR2" s="2"/>
      <c r="BS2" s="2"/>
      <c r="BT2" s="2"/>
      <c r="BU2" s="2"/>
      <c r="BV2" s="2"/>
      <c r="BW2" s="6"/>
      <c r="BX2" s="6"/>
      <c r="BY2" s="77"/>
      <c r="BZ2" s="2"/>
      <c r="CA2" s="2"/>
      <c r="CB2" s="2"/>
      <c r="CC2" s="2"/>
      <c r="CD2" s="2"/>
      <c r="CE2" s="2"/>
      <c r="CF2" s="2"/>
      <c r="CG2" s="2"/>
      <c r="CH2" s="2"/>
      <c r="CI2" s="2"/>
      <c r="CJ2" s="2"/>
      <c r="CK2" s="2"/>
      <c r="CL2" s="2"/>
      <c r="CM2" s="2"/>
      <c r="CN2" s="2"/>
      <c r="CO2" s="2"/>
      <c r="CP2" s="19"/>
      <c r="CQ2" s="19"/>
      <c r="CR2" s="19"/>
      <c r="CS2" s="19"/>
      <c r="CT2" s="19"/>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row>
    <row r="3" spans="1:151" s="1" customFormat="1" ht="29.25" customHeight="1" x14ac:dyDescent="0.2">
      <c r="B3" s="22"/>
      <c r="C3" s="23"/>
      <c r="D3" s="23"/>
      <c r="E3" s="23"/>
      <c r="F3" s="23"/>
      <c r="G3" s="23"/>
      <c r="H3" s="23"/>
      <c r="I3" s="23"/>
      <c r="J3" s="23"/>
      <c r="K3" s="23"/>
      <c r="L3" s="23"/>
      <c r="M3" s="23"/>
      <c r="N3" s="23"/>
      <c r="O3" s="23"/>
      <c r="P3" s="23"/>
      <c r="Q3" s="23"/>
      <c r="R3" s="27"/>
      <c r="S3" s="28"/>
      <c r="T3" s="85"/>
      <c r="U3" s="86"/>
      <c r="V3" s="58"/>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74" t="s">
        <v>50</v>
      </c>
      <c r="AW3" s="74" t="s">
        <v>51</v>
      </c>
      <c r="AX3" s="74" t="s">
        <v>52</v>
      </c>
      <c r="AY3" s="74" t="s">
        <v>45</v>
      </c>
      <c r="AZ3" s="74" t="s">
        <v>472</v>
      </c>
      <c r="BA3" s="74" t="s">
        <v>53</v>
      </c>
      <c r="BB3" s="74" t="s">
        <v>46</v>
      </c>
      <c r="BC3" s="75" t="s">
        <v>47</v>
      </c>
      <c r="BD3" s="74" t="s">
        <v>44</v>
      </c>
      <c r="BE3" s="74" t="s">
        <v>51</v>
      </c>
      <c r="BF3" s="74" t="s">
        <v>52</v>
      </c>
      <c r="BG3" s="74" t="s">
        <v>45</v>
      </c>
      <c r="BH3" s="74" t="s">
        <v>472</v>
      </c>
      <c r="BI3" s="74" t="s">
        <v>53</v>
      </c>
      <c r="BJ3" s="74" t="s">
        <v>46</v>
      </c>
      <c r="BK3" s="75" t="s">
        <v>47</v>
      </c>
      <c r="BL3" s="19"/>
      <c r="BM3" s="19"/>
      <c r="BN3" s="19"/>
      <c r="BO3" s="19"/>
      <c r="BP3" s="2"/>
      <c r="BQ3" s="76"/>
      <c r="BR3" s="19"/>
      <c r="BS3" s="19"/>
      <c r="BT3" s="19"/>
      <c r="BU3" s="2"/>
      <c r="BV3" s="2"/>
      <c r="BW3" s="2"/>
      <c r="BX3" s="2"/>
      <c r="BY3" s="2"/>
      <c r="BZ3" s="2"/>
      <c r="CA3" s="2"/>
      <c r="CB3" s="2"/>
      <c r="CC3" s="2"/>
      <c r="CD3" s="19"/>
      <c r="CE3" s="2"/>
      <c r="CF3" s="2"/>
      <c r="CG3" s="2"/>
      <c r="CH3" s="78"/>
      <c r="CI3" s="78"/>
      <c r="CJ3" s="78"/>
      <c r="CK3" s="78"/>
      <c r="CL3" s="2"/>
      <c r="CM3" s="2"/>
      <c r="CN3" s="2"/>
      <c r="CO3" s="2"/>
      <c r="CP3" s="19"/>
      <c r="CQ3" s="19"/>
      <c r="CR3" s="19"/>
      <c r="CS3" s="19"/>
      <c r="CT3" s="19"/>
      <c r="CU3" s="19"/>
      <c r="CV3" s="19"/>
      <c r="CW3" s="19"/>
      <c r="CX3" s="19"/>
      <c r="CY3" s="19"/>
      <c r="CZ3" s="19"/>
      <c r="DA3" s="19"/>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row>
    <row r="4" spans="1:151" s="3" customFormat="1" x14ac:dyDescent="0.2">
      <c r="A4" s="5"/>
      <c r="B4" s="36">
        <v>1</v>
      </c>
      <c r="C4" s="37">
        <v>1</v>
      </c>
      <c r="D4" s="38" t="s">
        <v>54</v>
      </c>
      <c r="E4" s="38" t="s">
        <v>55</v>
      </c>
      <c r="F4" s="38"/>
      <c r="G4" s="38" t="s">
        <v>56</v>
      </c>
      <c r="H4" s="38"/>
      <c r="I4" s="38" t="s">
        <v>57</v>
      </c>
      <c r="J4" s="38" t="s">
        <v>58</v>
      </c>
      <c r="K4" s="38" t="s">
        <v>59</v>
      </c>
      <c r="L4" s="38">
        <v>26167</v>
      </c>
      <c r="M4" s="38" t="s">
        <v>60</v>
      </c>
      <c r="N4" s="38" t="s">
        <v>61</v>
      </c>
      <c r="O4" s="38">
        <v>39.575470000000003</v>
      </c>
      <c r="P4" s="38">
        <v>-80.718590000000006</v>
      </c>
      <c r="Q4" s="39">
        <v>42856</v>
      </c>
      <c r="R4" s="39">
        <v>43220</v>
      </c>
      <c r="S4" s="29"/>
      <c r="T4" s="40"/>
      <c r="U4" s="38">
        <v>1</v>
      </c>
      <c r="V4" s="38" t="s">
        <v>55</v>
      </c>
      <c r="W4" s="39">
        <v>42901</v>
      </c>
      <c r="X4" s="60">
        <v>0.41666666666666669</v>
      </c>
      <c r="Y4" s="60">
        <v>0.54166666666666663</v>
      </c>
      <c r="Z4" s="38" t="s">
        <v>62</v>
      </c>
      <c r="AA4" s="38">
        <v>75</v>
      </c>
      <c r="AB4" s="38" t="s">
        <v>63</v>
      </c>
      <c r="AC4" s="38" t="s">
        <v>64</v>
      </c>
      <c r="AD4" s="38" t="s">
        <v>65</v>
      </c>
      <c r="AE4" s="38" t="s">
        <v>66</v>
      </c>
      <c r="AF4" s="38" t="s">
        <v>67</v>
      </c>
      <c r="AG4" s="38" t="s">
        <v>68</v>
      </c>
      <c r="AH4" s="38" t="s">
        <v>69</v>
      </c>
      <c r="AI4" s="38">
        <v>0</v>
      </c>
      <c r="AJ4" s="38" t="s">
        <v>69</v>
      </c>
      <c r="AK4" s="38">
        <v>0</v>
      </c>
      <c r="AL4" s="38" t="s">
        <v>69</v>
      </c>
      <c r="AM4" s="38">
        <v>0</v>
      </c>
      <c r="AN4" s="39">
        <v>42923</v>
      </c>
      <c r="AO4" s="38" t="s">
        <v>70</v>
      </c>
      <c r="AP4" s="38">
        <v>1</v>
      </c>
      <c r="AQ4" s="38" t="s">
        <v>71</v>
      </c>
      <c r="AR4" s="38" t="s">
        <v>65</v>
      </c>
      <c r="AS4" s="38" t="s">
        <v>72</v>
      </c>
      <c r="AT4" s="40"/>
      <c r="AU4" s="40"/>
      <c r="AV4" s="36">
        <v>1</v>
      </c>
      <c r="AW4" s="36"/>
      <c r="AX4" s="36">
        <v>6</v>
      </c>
      <c r="AY4" s="36"/>
      <c r="AZ4" s="36"/>
      <c r="BA4" s="36"/>
      <c r="BB4" s="36"/>
      <c r="BC4" s="36">
        <f>SUM(AV4:BB4)</f>
        <v>7</v>
      </c>
      <c r="BD4" s="36"/>
      <c r="BE4" s="36"/>
      <c r="BF4" s="36"/>
      <c r="BG4" s="36"/>
      <c r="BH4" s="36"/>
      <c r="BI4" s="36"/>
      <c r="BJ4" s="36"/>
      <c r="BK4" s="36">
        <f>SUM(BD4:BJ4)</f>
        <v>0</v>
      </c>
      <c r="BL4" s="6"/>
      <c r="BM4" s="7"/>
      <c r="BN4" s="6"/>
      <c r="BO4" s="8"/>
      <c r="BP4" s="6"/>
      <c r="BQ4" s="6"/>
      <c r="BR4" s="6"/>
      <c r="BS4" s="6"/>
      <c r="BT4" s="6"/>
      <c r="BU4" s="6"/>
      <c r="BV4" s="6"/>
      <c r="BW4" s="6"/>
      <c r="BX4" s="6"/>
      <c r="BY4" s="6"/>
      <c r="BZ4" s="6"/>
      <c r="CA4" s="6"/>
      <c r="CB4" s="6"/>
      <c r="CC4" s="6"/>
      <c r="CD4" s="6"/>
      <c r="CE4" s="9"/>
      <c r="CF4" s="6"/>
      <c r="CG4" s="6"/>
      <c r="CH4" s="2"/>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row>
    <row r="5" spans="1:151" s="3" customFormat="1" x14ac:dyDescent="0.2">
      <c r="A5" s="5"/>
      <c r="B5" s="36">
        <v>1</v>
      </c>
      <c r="C5" s="37">
        <v>1</v>
      </c>
      <c r="D5" s="40"/>
      <c r="E5" s="40"/>
      <c r="F5" s="40"/>
      <c r="G5" s="40"/>
      <c r="H5" s="40"/>
      <c r="I5" s="40"/>
      <c r="J5" s="40"/>
      <c r="K5" s="38" t="s">
        <v>59</v>
      </c>
      <c r="L5" s="40"/>
      <c r="M5" s="40"/>
      <c r="N5" s="40"/>
      <c r="O5" s="40"/>
      <c r="P5" s="40"/>
      <c r="Q5" s="40"/>
      <c r="R5" s="40"/>
      <c r="S5" s="30"/>
      <c r="T5" s="40"/>
      <c r="U5" s="38">
        <v>2</v>
      </c>
      <c r="V5" s="38" t="s">
        <v>55</v>
      </c>
      <c r="W5" s="39">
        <v>43000</v>
      </c>
      <c r="X5" s="60">
        <v>0.45833333333333331</v>
      </c>
      <c r="Y5" s="60">
        <v>0.58333333333333337</v>
      </c>
      <c r="Z5" s="38" t="s">
        <v>62</v>
      </c>
      <c r="AA5" s="38">
        <v>80</v>
      </c>
      <c r="AB5" s="38" t="s">
        <v>73</v>
      </c>
      <c r="AC5" s="38" t="s">
        <v>74</v>
      </c>
      <c r="AD5" s="38" t="s">
        <v>65</v>
      </c>
      <c r="AE5" s="38" t="s">
        <v>66</v>
      </c>
      <c r="AF5" s="38" t="s">
        <v>75</v>
      </c>
      <c r="AG5" s="38">
        <v>2</v>
      </c>
      <c r="AH5" s="38" t="s">
        <v>69</v>
      </c>
      <c r="AI5" s="38">
        <v>0</v>
      </c>
      <c r="AJ5" s="38" t="s">
        <v>69</v>
      </c>
      <c r="AK5" s="38">
        <v>0</v>
      </c>
      <c r="AL5" s="38" t="s">
        <v>69</v>
      </c>
      <c r="AM5" s="38">
        <v>0</v>
      </c>
      <c r="AN5" s="39">
        <v>43028</v>
      </c>
      <c r="AO5" s="38" t="s">
        <v>69</v>
      </c>
      <c r="AP5" s="38">
        <v>0</v>
      </c>
      <c r="AQ5" s="38" t="s">
        <v>69</v>
      </c>
      <c r="AR5" s="38" t="s">
        <v>65</v>
      </c>
      <c r="AS5" s="38" t="s">
        <v>76</v>
      </c>
      <c r="AT5" s="40"/>
      <c r="AU5" s="40"/>
      <c r="AV5" s="36"/>
      <c r="AW5" s="36"/>
      <c r="AX5" s="36">
        <v>2</v>
      </c>
      <c r="AY5" s="36"/>
      <c r="AZ5" s="36"/>
      <c r="BA5" s="36"/>
      <c r="BB5" s="36"/>
      <c r="BC5" s="36">
        <f t="shared" ref="BC5:BC68" si="0">SUM(AV5:BB5)</f>
        <v>2</v>
      </c>
      <c r="BD5" s="36"/>
      <c r="BE5" s="36"/>
      <c r="BF5" s="36"/>
      <c r="BG5" s="36"/>
      <c r="BH5" s="36"/>
      <c r="BI5" s="36"/>
      <c r="BJ5" s="36"/>
      <c r="BK5" s="36">
        <f t="shared" ref="BK5:BK55" si="1">SUM(BD5:BJ5)</f>
        <v>0</v>
      </c>
      <c r="BL5" s="6"/>
      <c r="BM5" s="7"/>
      <c r="BN5" s="6"/>
      <c r="BO5" s="8"/>
      <c r="BP5" s="6"/>
      <c r="BQ5" s="6"/>
      <c r="BR5" s="6"/>
      <c r="BS5" s="6"/>
      <c r="BT5" s="6"/>
      <c r="BU5" s="6"/>
      <c r="BV5" s="6"/>
      <c r="BW5" s="6"/>
      <c r="BX5" s="6"/>
      <c r="BY5" s="6"/>
      <c r="BZ5" s="6"/>
      <c r="CA5" s="6"/>
      <c r="CB5" s="6"/>
      <c r="CC5" s="6"/>
      <c r="CD5" s="6"/>
      <c r="CE5" s="9"/>
      <c r="CF5" s="6"/>
      <c r="CG5" s="6"/>
      <c r="CH5" s="2"/>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row>
    <row r="6" spans="1:151" s="3" customFormat="1" x14ac:dyDescent="0.2">
      <c r="A6" s="5"/>
      <c r="B6" s="36">
        <v>1</v>
      </c>
      <c r="C6" s="37">
        <v>1</v>
      </c>
      <c r="D6" s="40"/>
      <c r="E6" s="40"/>
      <c r="F6" s="40"/>
      <c r="G6" s="40"/>
      <c r="H6" s="40"/>
      <c r="I6" s="40"/>
      <c r="J6" s="40"/>
      <c r="K6" s="38" t="s">
        <v>59</v>
      </c>
      <c r="L6" s="40"/>
      <c r="M6" s="40"/>
      <c r="N6" s="40"/>
      <c r="O6" s="40"/>
      <c r="P6" s="40"/>
      <c r="Q6" s="40"/>
      <c r="R6" s="40"/>
      <c r="S6" s="30"/>
      <c r="T6" s="40"/>
      <c r="U6" s="38">
        <v>3</v>
      </c>
      <c r="V6" s="38" t="s">
        <v>55</v>
      </c>
      <c r="W6" s="39">
        <v>43084</v>
      </c>
      <c r="X6" s="60">
        <v>0.47916666666666669</v>
      </c>
      <c r="Y6" s="60">
        <v>0.58333333333333337</v>
      </c>
      <c r="Z6" s="38" t="s">
        <v>62</v>
      </c>
      <c r="AA6" s="38">
        <v>32</v>
      </c>
      <c r="AB6" s="38" t="s">
        <v>77</v>
      </c>
      <c r="AC6" s="38" t="s">
        <v>78</v>
      </c>
      <c r="AD6" s="38" t="s">
        <v>65</v>
      </c>
      <c r="AE6" s="38" t="s">
        <v>66</v>
      </c>
      <c r="AF6" s="38" t="s">
        <v>75</v>
      </c>
      <c r="AG6" s="38">
        <v>0</v>
      </c>
      <c r="AH6" s="38" t="s">
        <v>69</v>
      </c>
      <c r="AI6" s="38">
        <v>0</v>
      </c>
      <c r="AJ6" s="38" t="s">
        <v>69</v>
      </c>
      <c r="AK6" s="38">
        <v>0</v>
      </c>
      <c r="AL6" s="38" t="s">
        <v>69</v>
      </c>
      <c r="AM6" s="38">
        <v>0</v>
      </c>
      <c r="AN6" s="39" t="s">
        <v>69</v>
      </c>
      <c r="AO6" s="38" t="s">
        <v>69</v>
      </c>
      <c r="AP6" s="38">
        <v>0</v>
      </c>
      <c r="AQ6" s="38" t="s">
        <v>69</v>
      </c>
      <c r="AR6" s="38" t="s">
        <v>65</v>
      </c>
      <c r="AS6" s="38" t="s">
        <v>72</v>
      </c>
      <c r="AT6" s="38" t="s">
        <v>79</v>
      </c>
      <c r="AU6" s="38" t="s">
        <v>69</v>
      </c>
      <c r="AV6" s="36"/>
      <c r="AW6" s="36"/>
      <c r="AX6" s="36"/>
      <c r="AY6" s="36"/>
      <c r="AZ6" s="36"/>
      <c r="BA6" s="36"/>
      <c r="BB6" s="36"/>
      <c r="BC6" s="36">
        <f t="shared" si="0"/>
        <v>0</v>
      </c>
      <c r="BD6" s="36"/>
      <c r="BE6" s="36"/>
      <c r="BF6" s="36"/>
      <c r="BG6" s="36"/>
      <c r="BH6" s="36"/>
      <c r="BI6" s="36"/>
      <c r="BJ6" s="36"/>
      <c r="BK6" s="36">
        <f t="shared" si="1"/>
        <v>0</v>
      </c>
      <c r="BL6" s="6"/>
      <c r="BM6" s="7"/>
      <c r="BN6" s="6"/>
      <c r="BO6" s="8"/>
      <c r="BP6" s="6"/>
      <c r="BQ6" s="6"/>
      <c r="BR6" s="6"/>
      <c r="BS6" s="6"/>
      <c r="BT6" s="6"/>
      <c r="BU6" s="6"/>
      <c r="BV6" s="6"/>
      <c r="BW6" s="10"/>
      <c r="BX6" s="10"/>
      <c r="BY6" s="6"/>
      <c r="BZ6" s="6"/>
      <c r="CA6" s="6"/>
      <c r="CB6" s="6"/>
      <c r="CC6" s="6"/>
      <c r="CD6" s="6"/>
      <c r="CE6" s="9"/>
      <c r="CF6" s="6"/>
      <c r="CG6" s="6"/>
      <c r="CH6" s="2"/>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row>
    <row r="7" spans="1:151" s="11" customFormat="1" x14ac:dyDescent="0.2">
      <c r="A7" s="5"/>
      <c r="B7" s="36">
        <v>1</v>
      </c>
      <c r="C7" s="37">
        <v>1</v>
      </c>
      <c r="D7" s="40"/>
      <c r="E7" s="40"/>
      <c r="F7" s="40"/>
      <c r="G7" s="40"/>
      <c r="H7" s="40"/>
      <c r="I7" s="40"/>
      <c r="J7" s="40"/>
      <c r="K7" s="38" t="s">
        <v>59</v>
      </c>
      <c r="L7" s="40"/>
      <c r="M7" s="40"/>
      <c r="N7" s="40"/>
      <c r="O7" s="40"/>
      <c r="P7" s="40"/>
      <c r="Q7" s="40"/>
      <c r="R7" s="40"/>
      <c r="S7" s="30"/>
      <c r="T7" s="40"/>
      <c r="U7" s="38">
        <v>4</v>
      </c>
      <c r="V7" s="38" t="s">
        <v>55</v>
      </c>
      <c r="W7" s="39">
        <v>43161</v>
      </c>
      <c r="X7" s="60">
        <v>0.375</v>
      </c>
      <c r="Y7" s="60">
        <v>0.5</v>
      </c>
      <c r="Z7" s="38" t="s">
        <v>80</v>
      </c>
      <c r="AA7" s="38">
        <v>30</v>
      </c>
      <c r="AB7" s="38" t="s">
        <v>77</v>
      </c>
      <c r="AC7" s="38" t="s">
        <v>81</v>
      </c>
      <c r="AD7" s="38" t="s">
        <v>65</v>
      </c>
      <c r="AE7" s="38" t="s">
        <v>66</v>
      </c>
      <c r="AF7" s="38" t="s">
        <v>67</v>
      </c>
      <c r="AG7" s="38" t="s">
        <v>82</v>
      </c>
      <c r="AH7" s="38" t="s">
        <v>69</v>
      </c>
      <c r="AI7" s="38">
        <v>0</v>
      </c>
      <c r="AJ7" s="38" t="s">
        <v>69</v>
      </c>
      <c r="AK7" s="38">
        <v>0</v>
      </c>
      <c r="AL7" s="38" t="s">
        <v>69</v>
      </c>
      <c r="AM7" s="38">
        <v>0</v>
      </c>
      <c r="AN7" s="39">
        <v>43161</v>
      </c>
      <c r="AO7" s="38" t="s">
        <v>75</v>
      </c>
      <c r="AP7" s="38">
        <v>3</v>
      </c>
      <c r="AQ7" s="38" t="s">
        <v>71</v>
      </c>
      <c r="AR7" s="38" t="s">
        <v>65</v>
      </c>
      <c r="AS7" s="38" t="s">
        <v>72</v>
      </c>
      <c r="AT7" s="38" t="s">
        <v>79</v>
      </c>
      <c r="AU7" s="38" t="s">
        <v>69</v>
      </c>
      <c r="AV7" s="36">
        <v>2</v>
      </c>
      <c r="AW7" s="36"/>
      <c r="AX7" s="36">
        <v>4</v>
      </c>
      <c r="AY7" s="36"/>
      <c r="AZ7" s="36"/>
      <c r="BA7" s="36"/>
      <c r="BB7" s="36"/>
      <c r="BC7" s="36">
        <f t="shared" si="0"/>
        <v>6</v>
      </c>
      <c r="BD7" s="36"/>
      <c r="BE7" s="36"/>
      <c r="BF7" s="36"/>
      <c r="BG7" s="36"/>
      <c r="BH7" s="36"/>
      <c r="BI7" s="36"/>
      <c r="BJ7" s="36"/>
      <c r="BK7" s="36">
        <f t="shared" si="1"/>
        <v>0</v>
      </c>
      <c r="BL7" s="6"/>
      <c r="BM7" s="7"/>
      <c r="BN7" s="6"/>
      <c r="BO7" s="8"/>
      <c r="BP7" s="6"/>
      <c r="BQ7" s="6"/>
      <c r="BR7" s="6"/>
      <c r="BS7" s="6"/>
      <c r="BT7" s="6"/>
      <c r="BU7" s="6"/>
      <c r="BV7" s="6"/>
      <c r="BW7" s="10"/>
      <c r="BX7" s="10"/>
      <c r="BY7" s="6"/>
      <c r="BZ7" s="6"/>
      <c r="CA7" s="6"/>
      <c r="CB7" s="6"/>
      <c r="CC7" s="6"/>
      <c r="CD7" s="6"/>
      <c r="CE7" s="9"/>
      <c r="CF7" s="6"/>
      <c r="CG7" s="6"/>
      <c r="CH7" s="2"/>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row>
    <row r="8" spans="1:151" s="13" customFormat="1" ht="12" customHeight="1" x14ac:dyDescent="0.2">
      <c r="A8" s="5"/>
      <c r="B8" s="36">
        <v>2</v>
      </c>
      <c r="C8" s="37">
        <v>1</v>
      </c>
      <c r="D8" s="41" t="s">
        <v>83</v>
      </c>
      <c r="E8" s="41" t="s">
        <v>84</v>
      </c>
      <c r="F8" s="41" t="s">
        <v>85</v>
      </c>
      <c r="G8" s="41" t="s">
        <v>85</v>
      </c>
      <c r="H8" s="41" t="s">
        <v>85</v>
      </c>
      <c r="I8" s="41" t="s">
        <v>86</v>
      </c>
      <c r="J8" s="41" t="s">
        <v>87</v>
      </c>
      <c r="K8" s="41" t="s">
        <v>88</v>
      </c>
      <c r="L8" s="41">
        <v>79778</v>
      </c>
      <c r="M8" s="41" t="s">
        <v>89</v>
      </c>
      <c r="N8" s="41" t="s">
        <v>90</v>
      </c>
      <c r="O8" s="41">
        <v>31.34186</v>
      </c>
      <c r="P8" s="41">
        <v>-101.77636</v>
      </c>
      <c r="Q8" s="42">
        <v>42649</v>
      </c>
      <c r="R8" s="42">
        <v>43013</v>
      </c>
      <c r="S8" s="31"/>
      <c r="T8" s="40"/>
      <c r="U8" s="38">
        <v>1</v>
      </c>
      <c r="V8" s="38" t="s">
        <v>84</v>
      </c>
      <c r="W8" s="39">
        <v>42970</v>
      </c>
      <c r="X8" s="60">
        <v>0.37013888888888885</v>
      </c>
      <c r="Y8" s="60">
        <v>0.41180555555555554</v>
      </c>
      <c r="Z8" s="38" t="s">
        <v>91</v>
      </c>
      <c r="AA8" s="38" t="s">
        <v>92</v>
      </c>
      <c r="AB8" s="38" t="s">
        <v>77</v>
      </c>
      <c r="AC8" s="38" t="s">
        <v>93</v>
      </c>
      <c r="AD8" s="38" t="s">
        <v>94</v>
      </c>
      <c r="AE8" s="38" t="s">
        <v>66</v>
      </c>
      <c r="AF8" s="38" t="s">
        <v>70</v>
      </c>
      <c r="AG8" s="38">
        <v>1</v>
      </c>
      <c r="AH8" s="38" t="s">
        <v>85</v>
      </c>
      <c r="AI8" s="38" t="s">
        <v>85</v>
      </c>
      <c r="AJ8" s="38" t="s">
        <v>85</v>
      </c>
      <c r="AK8" s="38" t="s">
        <v>85</v>
      </c>
      <c r="AL8" s="38" t="s">
        <v>85</v>
      </c>
      <c r="AM8" s="38" t="s">
        <v>85</v>
      </c>
      <c r="AN8" s="39">
        <v>42984</v>
      </c>
      <c r="AO8" s="38" t="s">
        <v>85</v>
      </c>
      <c r="AP8" s="38" t="s">
        <v>85</v>
      </c>
      <c r="AQ8" s="38" t="s">
        <v>85</v>
      </c>
      <c r="AR8" s="38" t="s">
        <v>95</v>
      </c>
      <c r="AS8" s="38" t="s">
        <v>96</v>
      </c>
      <c r="AT8" s="38" t="s">
        <v>79</v>
      </c>
      <c r="AU8" s="38" t="s">
        <v>85</v>
      </c>
      <c r="AV8" s="36"/>
      <c r="AW8" s="36"/>
      <c r="AX8" s="36">
        <v>1</v>
      </c>
      <c r="AY8" s="36"/>
      <c r="AZ8" s="36"/>
      <c r="BA8" s="36"/>
      <c r="BB8" s="36"/>
      <c r="BC8" s="36">
        <f t="shared" si="0"/>
        <v>1</v>
      </c>
      <c r="BD8" s="36"/>
      <c r="BE8" s="36"/>
      <c r="BF8" s="36"/>
      <c r="BG8" s="36"/>
      <c r="BH8" s="36"/>
      <c r="BI8" s="36"/>
      <c r="BJ8" s="36"/>
      <c r="BK8" s="36">
        <f t="shared" si="1"/>
        <v>0</v>
      </c>
      <c r="BL8" s="6"/>
      <c r="BM8" s="7"/>
      <c r="BN8" s="6"/>
      <c r="BO8" s="8"/>
      <c r="BP8" s="6"/>
      <c r="BQ8" s="6"/>
      <c r="BR8" s="6"/>
      <c r="BS8" s="6"/>
      <c r="BT8" s="6"/>
      <c r="BU8" s="6"/>
      <c r="BV8" s="6"/>
      <c r="BW8" s="6"/>
      <c r="BX8" s="6"/>
      <c r="BY8" s="6"/>
      <c r="BZ8" s="6"/>
      <c r="CA8" s="6"/>
      <c r="CB8" s="6"/>
      <c r="CC8" s="6"/>
      <c r="CD8" s="6"/>
      <c r="CE8" s="9"/>
      <c r="CF8" s="6"/>
      <c r="CG8" s="6"/>
      <c r="CH8" s="2"/>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row>
    <row r="9" spans="1:151" s="3" customFormat="1" x14ac:dyDescent="0.2">
      <c r="A9" s="5"/>
      <c r="B9" s="36">
        <v>3</v>
      </c>
      <c r="C9" s="37">
        <v>1</v>
      </c>
      <c r="D9" s="41" t="s">
        <v>83</v>
      </c>
      <c r="E9" s="41" t="s">
        <v>97</v>
      </c>
      <c r="F9" s="41"/>
      <c r="G9" s="41"/>
      <c r="H9" s="41"/>
      <c r="I9" s="41" t="s">
        <v>86</v>
      </c>
      <c r="J9" s="41" t="s">
        <v>87</v>
      </c>
      <c r="K9" s="41" t="s">
        <v>88</v>
      </c>
      <c r="L9" s="41">
        <v>79778</v>
      </c>
      <c r="M9" s="41" t="s">
        <v>98</v>
      </c>
      <c r="N9" s="41" t="s">
        <v>99</v>
      </c>
      <c r="O9" s="43" t="s">
        <v>100</v>
      </c>
      <c r="P9" s="41" t="s">
        <v>101</v>
      </c>
      <c r="Q9" s="42">
        <v>42790</v>
      </c>
      <c r="R9" s="42">
        <v>43154</v>
      </c>
      <c r="S9" s="31"/>
      <c r="T9" s="40"/>
      <c r="U9" s="61">
        <v>1</v>
      </c>
      <c r="V9" s="41" t="s">
        <v>97</v>
      </c>
      <c r="W9" s="42">
        <v>42970</v>
      </c>
      <c r="X9" s="62">
        <v>0.48888888888888887</v>
      </c>
      <c r="Y9" s="62">
        <v>0.53541666666666665</v>
      </c>
      <c r="Z9" s="41" t="s">
        <v>102</v>
      </c>
      <c r="AA9" s="41">
        <v>74</v>
      </c>
      <c r="AB9" s="41" t="s">
        <v>77</v>
      </c>
      <c r="AC9" s="41">
        <v>5</v>
      </c>
      <c r="AD9" s="41" t="s">
        <v>103</v>
      </c>
      <c r="AE9" s="41" t="s">
        <v>66</v>
      </c>
      <c r="AF9" s="41" t="s">
        <v>104</v>
      </c>
      <c r="AG9" s="41" t="s">
        <v>105</v>
      </c>
      <c r="AH9" s="41"/>
      <c r="AI9" s="41">
        <v>0</v>
      </c>
      <c r="AJ9" s="41"/>
      <c r="AK9" s="41"/>
      <c r="AL9" s="41"/>
      <c r="AM9" s="41"/>
      <c r="AN9" s="42">
        <v>42970</v>
      </c>
      <c r="AO9" s="41"/>
      <c r="AP9" s="41"/>
      <c r="AQ9" s="41"/>
      <c r="AR9" s="41" t="s">
        <v>103</v>
      </c>
      <c r="AS9" s="41" t="s">
        <v>106</v>
      </c>
      <c r="AT9" s="41" t="s">
        <v>79</v>
      </c>
      <c r="AU9" s="41" t="s">
        <v>69</v>
      </c>
      <c r="AV9" s="36">
        <v>1</v>
      </c>
      <c r="AW9" s="36"/>
      <c r="AX9" s="36"/>
      <c r="AY9" s="36"/>
      <c r="AZ9" s="36"/>
      <c r="BA9" s="36"/>
      <c r="BB9" s="36">
        <v>6</v>
      </c>
      <c r="BC9" s="36">
        <f t="shared" si="0"/>
        <v>7</v>
      </c>
      <c r="BD9" s="36"/>
      <c r="BE9" s="36"/>
      <c r="BF9" s="36"/>
      <c r="BG9" s="36"/>
      <c r="BH9" s="36"/>
      <c r="BI9" s="36"/>
      <c r="BJ9" s="36"/>
      <c r="BK9" s="36">
        <f t="shared" si="1"/>
        <v>0</v>
      </c>
      <c r="BL9" s="6"/>
      <c r="BM9" s="7"/>
      <c r="BN9" s="6"/>
      <c r="BO9" s="8"/>
      <c r="BP9" s="6"/>
      <c r="BQ9" s="6"/>
      <c r="BR9" s="6"/>
      <c r="BS9" s="6"/>
      <c r="BT9" s="6"/>
      <c r="BU9" s="6"/>
      <c r="BV9" s="6"/>
      <c r="BW9" s="6"/>
      <c r="BX9" s="6"/>
      <c r="BY9" s="6"/>
      <c r="BZ9" s="6"/>
      <c r="CA9" s="6"/>
      <c r="CB9" s="6"/>
      <c r="CC9" s="6"/>
      <c r="CD9" s="6"/>
      <c r="CE9" s="9"/>
      <c r="CF9" s="6"/>
      <c r="CG9" s="6"/>
      <c r="CH9" s="2"/>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row>
    <row r="10" spans="1:151" s="3" customFormat="1" x14ac:dyDescent="0.2">
      <c r="A10" s="5"/>
      <c r="B10" s="36">
        <v>3</v>
      </c>
      <c r="C10" s="37">
        <v>1</v>
      </c>
      <c r="D10" s="40"/>
      <c r="E10" s="40"/>
      <c r="F10" s="40"/>
      <c r="G10" s="40"/>
      <c r="H10" s="40"/>
      <c r="I10" s="40"/>
      <c r="J10" s="40"/>
      <c r="K10" s="41" t="s">
        <v>88</v>
      </c>
      <c r="L10" s="40"/>
      <c r="M10" s="40"/>
      <c r="N10" s="40"/>
      <c r="O10" s="40"/>
      <c r="P10" s="40"/>
      <c r="Q10" s="40"/>
      <c r="R10" s="40"/>
      <c r="S10" s="30"/>
      <c r="T10" s="40"/>
      <c r="U10" s="61">
        <v>2</v>
      </c>
      <c r="V10" s="41" t="s">
        <v>97</v>
      </c>
      <c r="W10" s="42">
        <v>43040</v>
      </c>
      <c r="X10" s="62">
        <v>0.3611111111111111</v>
      </c>
      <c r="Y10" s="62">
        <v>0.42152777777777778</v>
      </c>
      <c r="Z10" s="41" t="s">
        <v>107</v>
      </c>
      <c r="AA10" s="41">
        <v>59</v>
      </c>
      <c r="AB10" s="41" t="s">
        <v>108</v>
      </c>
      <c r="AC10" s="41">
        <v>2</v>
      </c>
      <c r="AD10" s="41" t="s">
        <v>109</v>
      </c>
      <c r="AE10" s="41" t="s">
        <v>66</v>
      </c>
      <c r="AF10" s="41" t="s">
        <v>110</v>
      </c>
      <c r="AG10" s="41" t="s">
        <v>111</v>
      </c>
      <c r="AH10" s="41"/>
      <c r="AI10" s="41">
        <v>0</v>
      </c>
      <c r="AJ10" s="41"/>
      <c r="AK10" s="41"/>
      <c r="AL10" s="41"/>
      <c r="AM10" s="41"/>
      <c r="AN10" s="42">
        <v>43040</v>
      </c>
      <c r="AO10" s="41"/>
      <c r="AP10" s="41"/>
      <c r="AQ10" s="41"/>
      <c r="AR10" s="41" t="s">
        <v>109</v>
      </c>
      <c r="AS10" s="41" t="s">
        <v>112</v>
      </c>
      <c r="AT10" s="41" t="s">
        <v>79</v>
      </c>
      <c r="AU10" s="41" t="s">
        <v>69</v>
      </c>
      <c r="AV10" s="36">
        <v>2</v>
      </c>
      <c r="AW10" s="36"/>
      <c r="AX10" s="36">
        <v>1</v>
      </c>
      <c r="AY10" s="36"/>
      <c r="AZ10" s="36"/>
      <c r="BA10" s="36"/>
      <c r="BB10" s="36"/>
      <c r="BC10" s="36">
        <f t="shared" si="0"/>
        <v>3</v>
      </c>
      <c r="BD10" s="36"/>
      <c r="BE10" s="36"/>
      <c r="BF10" s="36"/>
      <c r="BG10" s="36"/>
      <c r="BH10" s="36"/>
      <c r="BI10" s="36"/>
      <c r="BJ10" s="36"/>
      <c r="BK10" s="36">
        <f t="shared" si="1"/>
        <v>0</v>
      </c>
      <c r="BL10" s="6"/>
      <c r="BM10" s="7"/>
      <c r="BN10" s="6"/>
      <c r="BO10" s="8"/>
      <c r="BP10" s="6"/>
      <c r="BQ10" s="6"/>
      <c r="BR10" s="6"/>
      <c r="BS10" s="6"/>
      <c r="BT10" s="6"/>
      <c r="BU10" s="6"/>
      <c r="BV10" s="6"/>
      <c r="BW10" s="6"/>
      <c r="BX10" s="6"/>
      <c r="BY10" s="6"/>
      <c r="BZ10" s="6"/>
      <c r="CA10" s="6"/>
      <c r="CB10" s="6"/>
      <c r="CC10" s="6"/>
      <c r="CD10" s="6"/>
      <c r="CE10" s="9"/>
      <c r="CF10" s="6"/>
      <c r="CG10" s="6"/>
      <c r="CH10" s="2"/>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row>
    <row r="11" spans="1:151" s="11" customFormat="1" x14ac:dyDescent="0.2">
      <c r="A11" s="5"/>
      <c r="B11" s="36">
        <v>3</v>
      </c>
      <c r="C11" s="37">
        <v>1</v>
      </c>
      <c r="D11" s="40"/>
      <c r="E11" s="40"/>
      <c r="F11" s="40"/>
      <c r="G11" s="40"/>
      <c r="H11" s="40"/>
      <c r="I11" s="40"/>
      <c r="J11" s="40"/>
      <c r="K11" s="41" t="s">
        <v>88</v>
      </c>
      <c r="L11" s="40"/>
      <c r="M11" s="40"/>
      <c r="N11" s="40"/>
      <c r="O11" s="40"/>
      <c r="P11" s="40"/>
      <c r="Q11" s="40"/>
      <c r="R11" s="40"/>
      <c r="S11" s="30"/>
      <c r="T11" s="40"/>
      <c r="U11" s="41">
        <v>3</v>
      </c>
      <c r="V11" s="41" t="s">
        <v>97</v>
      </c>
      <c r="W11" s="42">
        <v>43109</v>
      </c>
      <c r="X11" s="62">
        <v>0.58888888888888891</v>
      </c>
      <c r="Y11" s="62">
        <v>0.61736111111111114</v>
      </c>
      <c r="Z11" s="41" t="s">
        <v>113</v>
      </c>
      <c r="AA11" s="41">
        <v>74</v>
      </c>
      <c r="AB11" s="41" t="s">
        <v>63</v>
      </c>
      <c r="AC11" s="41">
        <v>14</v>
      </c>
      <c r="AD11" s="41" t="s">
        <v>109</v>
      </c>
      <c r="AE11" s="41" t="s">
        <v>66</v>
      </c>
      <c r="AF11" s="41" t="s">
        <v>110</v>
      </c>
      <c r="AG11" s="41" t="s">
        <v>114</v>
      </c>
      <c r="AH11" s="41"/>
      <c r="AI11" s="41">
        <v>0</v>
      </c>
      <c r="AJ11" s="41"/>
      <c r="AK11" s="41"/>
      <c r="AL11" s="41"/>
      <c r="AM11" s="41"/>
      <c r="AN11" s="42">
        <v>43131</v>
      </c>
      <c r="AO11" s="41"/>
      <c r="AP11" s="41"/>
      <c r="AQ11" s="41"/>
      <c r="AR11" s="41" t="s">
        <v>95</v>
      </c>
      <c r="AS11" s="41" t="s">
        <v>112</v>
      </c>
      <c r="AT11" s="41" t="s">
        <v>79</v>
      </c>
      <c r="AU11" s="41" t="s">
        <v>69</v>
      </c>
      <c r="AV11" s="36">
        <v>1</v>
      </c>
      <c r="AW11" s="36"/>
      <c r="AX11" s="36">
        <v>1</v>
      </c>
      <c r="AY11" s="36"/>
      <c r="AZ11" s="36"/>
      <c r="BA11" s="36"/>
      <c r="BB11" s="36"/>
      <c r="BC11" s="36">
        <f t="shared" si="0"/>
        <v>2</v>
      </c>
      <c r="BD11" s="36"/>
      <c r="BE11" s="36"/>
      <c r="BF11" s="36"/>
      <c r="BG11" s="36"/>
      <c r="BH11" s="36"/>
      <c r="BI11" s="36"/>
      <c r="BJ11" s="36"/>
      <c r="BK11" s="36">
        <f t="shared" si="1"/>
        <v>0</v>
      </c>
      <c r="BL11" s="6"/>
      <c r="BM11" s="7"/>
      <c r="BN11" s="6"/>
      <c r="BO11" s="8"/>
      <c r="BP11" s="6"/>
      <c r="BQ11" s="6"/>
      <c r="BR11" s="6"/>
      <c r="BS11" s="6"/>
      <c r="BT11" s="6"/>
      <c r="BU11" s="6"/>
      <c r="BV11" s="6"/>
      <c r="BW11" s="6"/>
      <c r="BX11" s="6"/>
      <c r="BY11" s="6"/>
      <c r="BZ11" s="6"/>
      <c r="CA11" s="6"/>
      <c r="CB11" s="6"/>
      <c r="CC11" s="6"/>
      <c r="CD11" s="6"/>
      <c r="CE11" s="9"/>
      <c r="CF11" s="6"/>
      <c r="CG11" s="6"/>
      <c r="CH11" s="2"/>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row>
    <row r="12" spans="1:151" s="3" customFormat="1" x14ac:dyDescent="0.2">
      <c r="A12" s="5"/>
      <c r="B12" s="36">
        <v>4</v>
      </c>
      <c r="C12" s="37">
        <v>1</v>
      </c>
      <c r="D12" s="41" t="s">
        <v>115</v>
      </c>
      <c r="E12" s="41" t="s">
        <v>116</v>
      </c>
      <c r="F12" s="41" t="s">
        <v>69</v>
      </c>
      <c r="G12" s="41" t="s">
        <v>69</v>
      </c>
      <c r="H12" s="41" t="s">
        <v>69</v>
      </c>
      <c r="I12" s="41" t="s">
        <v>117</v>
      </c>
      <c r="J12" s="41" t="s">
        <v>118</v>
      </c>
      <c r="K12" s="41" t="s">
        <v>88</v>
      </c>
      <c r="L12" s="41">
        <v>76930</v>
      </c>
      <c r="M12" s="41" t="s">
        <v>119</v>
      </c>
      <c r="N12" s="41" t="s">
        <v>120</v>
      </c>
      <c r="O12" s="41">
        <v>31.269513799999999</v>
      </c>
      <c r="P12" s="41">
        <v>-101.1625416</v>
      </c>
      <c r="Q12" s="42">
        <v>42584</v>
      </c>
      <c r="R12" s="42">
        <v>42948</v>
      </c>
      <c r="S12" s="31"/>
      <c r="T12" s="40"/>
      <c r="U12" s="41">
        <v>1</v>
      </c>
      <c r="V12" s="41" t="s">
        <v>116</v>
      </c>
      <c r="W12" s="42">
        <v>42968</v>
      </c>
      <c r="X12" s="62">
        <v>0.5854166666666667</v>
      </c>
      <c r="Y12" s="62">
        <v>0.62638888888888888</v>
      </c>
      <c r="Z12" s="45" t="s">
        <v>102</v>
      </c>
      <c r="AA12" s="45">
        <v>85</v>
      </c>
      <c r="AB12" s="45" t="s">
        <v>63</v>
      </c>
      <c r="AC12" s="45">
        <v>8</v>
      </c>
      <c r="AD12" s="41" t="s">
        <v>103</v>
      </c>
      <c r="AE12" s="41" t="s">
        <v>66</v>
      </c>
      <c r="AF12" s="45" t="s">
        <v>121</v>
      </c>
      <c r="AG12" s="45" t="s">
        <v>122</v>
      </c>
      <c r="AH12" s="45">
        <v>0</v>
      </c>
      <c r="AI12" s="45">
        <v>0</v>
      </c>
      <c r="AJ12" s="45" t="s">
        <v>69</v>
      </c>
      <c r="AK12" s="45">
        <v>0</v>
      </c>
      <c r="AL12" s="45">
        <v>0</v>
      </c>
      <c r="AM12" s="45">
        <v>0</v>
      </c>
      <c r="AN12" s="63">
        <v>42968</v>
      </c>
      <c r="AO12" s="45" t="s">
        <v>69</v>
      </c>
      <c r="AP12" s="45">
        <v>0</v>
      </c>
      <c r="AQ12" s="45" t="s">
        <v>69</v>
      </c>
      <c r="AR12" s="41" t="s">
        <v>103</v>
      </c>
      <c r="AS12" s="45" t="s">
        <v>106</v>
      </c>
      <c r="AT12" s="45" t="s">
        <v>79</v>
      </c>
      <c r="AU12" s="45" t="s">
        <v>69</v>
      </c>
      <c r="AV12" s="36"/>
      <c r="AW12" s="36">
        <v>1</v>
      </c>
      <c r="AX12" s="36">
        <v>1</v>
      </c>
      <c r="AY12" s="36"/>
      <c r="AZ12" s="36"/>
      <c r="BA12" s="36"/>
      <c r="BB12" s="36"/>
      <c r="BC12" s="36">
        <f t="shared" si="0"/>
        <v>2</v>
      </c>
      <c r="BD12" s="36"/>
      <c r="BE12" s="36"/>
      <c r="BF12" s="36"/>
      <c r="BG12" s="36"/>
      <c r="BH12" s="36"/>
      <c r="BI12" s="36"/>
      <c r="BJ12" s="36"/>
      <c r="BK12" s="36">
        <f t="shared" si="1"/>
        <v>0</v>
      </c>
      <c r="BL12" s="6"/>
      <c r="BM12" s="7"/>
      <c r="BN12" s="6"/>
      <c r="BO12" s="8"/>
      <c r="BP12" s="6"/>
      <c r="BQ12" s="6"/>
      <c r="BR12" s="6"/>
      <c r="BS12" s="6"/>
      <c r="BT12" s="6"/>
      <c r="BU12" s="6"/>
      <c r="BV12" s="6"/>
      <c r="BW12" s="6"/>
      <c r="BX12" s="6"/>
      <c r="BY12" s="6"/>
      <c r="BZ12" s="6"/>
      <c r="CA12" s="6"/>
      <c r="CB12" s="6"/>
      <c r="CC12" s="6"/>
      <c r="CD12" s="6"/>
      <c r="CE12" s="9"/>
      <c r="CF12" s="6"/>
      <c r="CG12" s="6"/>
      <c r="CH12" s="2"/>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row>
    <row r="13" spans="1:151" s="3" customFormat="1" x14ac:dyDescent="0.2">
      <c r="A13" s="5"/>
      <c r="B13" s="36">
        <v>4</v>
      </c>
      <c r="C13" s="37">
        <v>1</v>
      </c>
      <c r="D13" s="40"/>
      <c r="E13" s="40"/>
      <c r="F13" s="40"/>
      <c r="G13" s="40"/>
      <c r="H13" s="40"/>
      <c r="I13" s="40"/>
      <c r="J13" s="40"/>
      <c r="K13" s="41" t="s">
        <v>88</v>
      </c>
      <c r="L13" s="40"/>
      <c r="M13" s="40"/>
      <c r="N13" s="40"/>
      <c r="O13" s="40"/>
      <c r="P13" s="40"/>
      <c r="Q13" s="40"/>
      <c r="R13" s="40"/>
      <c r="S13" s="30"/>
      <c r="T13" s="40"/>
      <c r="U13" s="41">
        <v>2</v>
      </c>
      <c r="V13" s="41" t="s">
        <v>116</v>
      </c>
      <c r="W13" s="42">
        <v>43046</v>
      </c>
      <c r="X13" s="62">
        <v>0.36041666666666666</v>
      </c>
      <c r="Y13" s="62">
        <v>0.39166666666666666</v>
      </c>
      <c r="Z13" s="45" t="s">
        <v>107</v>
      </c>
      <c r="AA13" s="45">
        <v>68</v>
      </c>
      <c r="AB13" s="45" t="s">
        <v>63</v>
      </c>
      <c r="AC13" s="45">
        <v>1</v>
      </c>
      <c r="AD13" s="41" t="s">
        <v>123</v>
      </c>
      <c r="AE13" s="41" t="s">
        <v>66</v>
      </c>
      <c r="AF13" s="45" t="s">
        <v>124</v>
      </c>
      <c r="AG13" s="45" t="s">
        <v>125</v>
      </c>
      <c r="AH13" s="45">
        <v>0</v>
      </c>
      <c r="AI13" s="45">
        <v>0</v>
      </c>
      <c r="AJ13" s="45" t="s">
        <v>69</v>
      </c>
      <c r="AK13" s="45">
        <v>0</v>
      </c>
      <c r="AL13" s="45">
        <v>0</v>
      </c>
      <c r="AM13" s="45">
        <v>0</v>
      </c>
      <c r="AN13" s="63">
        <v>43069</v>
      </c>
      <c r="AO13" s="45" t="s">
        <v>69</v>
      </c>
      <c r="AP13" s="45">
        <v>0</v>
      </c>
      <c r="AQ13" s="45" t="s">
        <v>69</v>
      </c>
      <c r="AR13" s="41" t="s">
        <v>95</v>
      </c>
      <c r="AS13" s="45" t="s">
        <v>112</v>
      </c>
      <c r="AT13" s="45" t="s">
        <v>79</v>
      </c>
      <c r="AU13" s="45" t="s">
        <v>69</v>
      </c>
      <c r="AV13" s="36"/>
      <c r="AW13" s="36">
        <v>1</v>
      </c>
      <c r="AX13" s="36">
        <v>2</v>
      </c>
      <c r="AY13" s="36"/>
      <c r="AZ13" s="36"/>
      <c r="BA13" s="36"/>
      <c r="BB13" s="36">
        <v>1</v>
      </c>
      <c r="BC13" s="36">
        <f t="shared" si="0"/>
        <v>4</v>
      </c>
      <c r="BD13" s="36"/>
      <c r="BE13" s="36"/>
      <c r="BF13" s="36"/>
      <c r="BG13" s="36"/>
      <c r="BH13" s="36"/>
      <c r="BI13" s="36"/>
      <c r="BJ13" s="36"/>
      <c r="BK13" s="36">
        <f t="shared" si="1"/>
        <v>0</v>
      </c>
      <c r="BL13" s="6"/>
      <c r="BM13" s="7"/>
      <c r="BN13" s="6"/>
      <c r="BO13" s="8"/>
      <c r="BP13" s="6"/>
      <c r="BQ13" s="6"/>
      <c r="BR13" s="6"/>
      <c r="BS13" s="6"/>
      <c r="BT13" s="6"/>
      <c r="BU13" s="6"/>
      <c r="BV13" s="6"/>
      <c r="BW13" s="6"/>
      <c r="BX13" s="6"/>
      <c r="BY13" s="6"/>
      <c r="BZ13" s="6"/>
      <c r="CA13" s="6"/>
      <c r="CB13" s="6"/>
      <c r="CC13" s="6"/>
      <c r="CD13" s="6"/>
      <c r="CE13" s="9"/>
      <c r="CF13" s="6"/>
      <c r="CG13" s="6"/>
      <c r="CH13" s="2"/>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row>
    <row r="14" spans="1:151" s="3" customFormat="1" x14ac:dyDescent="0.2">
      <c r="A14" s="5"/>
      <c r="B14" s="36">
        <v>4</v>
      </c>
      <c r="C14" s="37">
        <v>1</v>
      </c>
      <c r="D14" s="40"/>
      <c r="E14" s="40"/>
      <c r="F14" s="40"/>
      <c r="G14" s="40"/>
      <c r="H14" s="40"/>
      <c r="I14" s="40"/>
      <c r="J14" s="40"/>
      <c r="K14" s="41" t="s">
        <v>88</v>
      </c>
      <c r="L14" s="40"/>
      <c r="M14" s="40"/>
      <c r="N14" s="40"/>
      <c r="O14" s="40"/>
      <c r="P14" s="40"/>
      <c r="Q14" s="40"/>
      <c r="R14" s="40"/>
      <c r="S14" s="30"/>
      <c r="T14" s="40"/>
      <c r="U14" s="41">
        <v>3</v>
      </c>
      <c r="V14" s="41" t="s">
        <v>116</v>
      </c>
      <c r="W14" s="42">
        <v>43118</v>
      </c>
      <c r="X14" s="62">
        <v>0.32708333333333334</v>
      </c>
      <c r="Y14" s="62">
        <v>0.35347222222222219</v>
      </c>
      <c r="Z14" s="41" t="s">
        <v>113</v>
      </c>
      <c r="AA14" s="41">
        <v>27</v>
      </c>
      <c r="AB14" s="41" t="s">
        <v>77</v>
      </c>
      <c r="AC14" s="41">
        <v>1</v>
      </c>
      <c r="AD14" s="41" t="s">
        <v>126</v>
      </c>
      <c r="AE14" s="41" t="s">
        <v>66</v>
      </c>
      <c r="AF14" s="41" t="s">
        <v>127</v>
      </c>
      <c r="AG14" s="41" t="s">
        <v>128</v>
      </c>
      <c r="AH14" s="41">
        <v>0</v>
      </c>
      <c r="AI14" s="41">
        <v>0</v>
      </c>
      <c r="AJ14" s="41" t="s">
        <v>69</v>
      </c>
      <c r="AK14" s="41">
        <v>0</v>
      </c>
      <c r="AL14" s="41">
        <v>0</v>
      </c>
      <c r="AM14" s="41">
        <v>0</v>
      </c>
      <c r="AN14" s="42">
        <v>43137</v>
      </c>
      <c r="AO14" s="41" t="s">
        <v>69</v>
      </c>
      <c r="AP14" s="41">
        <v>0</v>
      </c>
      <c r="AQ14" s="41" t="s">
        <v>69</v>
      </c>
      <c r="AR14" s="41" t="s">
        <v>95</v>
      </c>
      <c r="AS14" s="41" t="s">
        <v>112</v>
      </c>
      <c r="AT14" s="41" t="s">
        <v>79</v>
      </c>
      <c r="AU14" s="41" t="s">
        <v>69</v>
      </c>
      <c r="AV14" s="36"/>
      <c r="AW14" s="36"/>
      <c r="AX14" s="36">
        <v>1</v>
      </c>
      <c r="AY14" s="36"/>
      <c r="AZ14" s="36"/>
      <c r="BA14" s="36"/>
      <c r="BB14" s="36">
        <v>3</v>
      </c>
      <c r="BC14" s="36">
        <f t="shared" si="0"/>
        <v>4</v>
      </c>
      <c r="BD14" s="36"/>
      <c r="BE14" s="36"/>
      <c r="BF14" s="36"/>
      <c r="BG14" s="36"/>
      <c r="BH14" s="36"/>
      <c r="BI14" s="36"/>
      <c r="BJ14" s="36"/>
      <c r="BK14" s="36">
        <f t="shared" si="1"/>
        <v>0</v>
      </c>
      <c r="BL14" s="6"/>
      <c r="BM14" s="7"/>
      <c r="BN14" s="6"/>
      <c r="BO14" s="8"/>
      <c r="BP14" s="6"/>
      <c r="BQ14" s="6"/>
      <c r="BR14" s="6"/>
      <c r="BS14" s="6"/>
      <c r="BT14" s="6"/>
      <c r="BU14" s="6"/>
      <c r="BV14" s="6"/>
      <c r="BW14" s="6"/>
      <c r="BX14" s="6"/>
      <c r="BY14" s="6"/>
      <c r="BZ14" s="6"/>
      <c r="CA14" s="6"/>
      <c r="CB14" s="6"/>
      <c r="CC14" s="6"/>
      <c r="CD14" s="6"/>
      <c r="CE14" s="9"/>
      <c r="CF14" s="6"/>
      <c r="CG14" s="6"/>
      <c r="CH14" s="2"/>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row>
    <row r="15" spans="1:151" s="3" customFormat="1" x14ac:dyDescent="0.2">
      <c r="A15" s="5"/>
      <c r="B15" s="36">
        <v>4</v>
      </c>
      <c r="C15" s="37">
        <v>1</v>
      </c>
      <c r="D15" s="40"/>
      <c r="E15" s="40"/>
      <c r="F15" s="40"/>
      <c r="G15" s="40"/>
      <c r="H15" s="40"/>
      <c r="I15" s="40"/>
      <c r="J15" s="40"/>
      <c r="K15" s="41" t="s">
        <v>88</v>
      </c>
      <c r="L15" s="40"/>
      <c r="M15" s="40"/>
      <c r="N15" s="40"/>
      <c r="O15" s="40"/>
      <c r="P15" s="40"/>
      <c r="Q15" s="40"/>
      <c r="R15" s="40"/>
      <c r="S15" s="30"/>
      <c r="T15" s="40"/>
      <c r="U15" s="41">
        <v>4</v>
      </c>
      <c r="V15" s="41" t="s">
        <v>116</v>
      </c>
      <c r="W15" s="42">
        <v>43201</v>
      </c>
      <c r="X15" s="62">
        <v>0.62430555555555556</v>
      </c>
      <c r="Y15" s="62">
        <v>0.65833333333333333</v>
      </c>
      <c r="Z15" s="45" t="s">
        <v>113</v>
      </c>
      <c r="AA15" s="45">
        <v>84</v>
      </c>
      <c r="AB15" s="45" t="s">
        <v>63</v>
      </c>
      <c r="AC15" s="45">
        <v>24</v>
      </c>
      <c r="AD15" s="41" t="s">
        <v>126</v>
      </c>
      <c r="AE15" s="41" t="s">
        <v>66</v>
      </c>
      <c r="AF15" s="45" t="s">
        <v>129</v>
      </c>
      <c r="AG15" s="45" t="s">
        <v>130</v>
      </c>
      <c r="AH15" s="45">
        <v>0</v>
      </c>
      <c r="AI15" s="45">
        <v>0</v>
      </c>
      <c r="AJ15" s="45" t="s">
        <v>69</v>
      </c>
      <c r="AK15" s="45">
        <v>0</v>
      </c>
      <c r="AL15" s="45">
        <v>0</v>
      </c>
      <c r="AM15" s="45">
        <v>0</v>
      </c>
      <c r="AN15" s="63">
        <v>43230</v>
      </c>
      <c r="AO15" s="45" t="s">
        <v>69</v>
      </c>
      <c r="AP15" s="45">
        <v>0</v>
      </c>
      <c r="AQ15" s="45" t="s">
        <v>69</v>
      </c>
      <c r="AR15" s="41" t="s">
        <v>95</v>
      </c>
      <c r="AS15" s="45" t="s">
        <v>112</v>
      </c>
      <c r="AT15" s="45" t="s">
        <v>79</v>
      </c>
      <c r="AU15" s="45" t="s">
        <v>69</v>
      </c>
      <c r="AV15" s="36"/>
      <c r="AW15" s="36"/>
      <c r="AX15" s="36"/>
      <c r="AY15" s="36"/>
      <c r="AZ15" s="36"/>
      <c r="BA15" s="36"/>
      <c r="BB15" s="36">
        <v>6</v>
      </c>
      <c r="BC15" s="36">
        <f t="shared" si="0"/>
        <v>6</v>
      </c>
      <c r="BD15" s="36"/>
      <c r="BE15" s="36"/>
      <c r="BF15" s="36"/>
      <c r="BG15" s="36"/>
      <c r="BH15" s="36"/>
      <c r="BI15" s="36"/>
      <c r="BJ15" s="36"/>
      <c r="BK15" s="36">
        <f t="shared" si="1"/>
        <v>0</v>
      </c>
      <c r="BL15" s="6"/>
      <c r="BM15" s="7"/>
      <c r="BN15" s="6"/>
      <c r="BO15" s="8"/>
      <c r="BP15" s="6"/>
      <c r="BQ15" s="6"/>
      <c r="BR15" s="6"/>
      <c r="BS15" s="6"/>
      <c r="BT15" s="6"/>
      <c r="BU15" s="6"/>
      <c r="BV15" s="6"/>
      <c r="BW15" s="6"/>
      <c r="BX15" s="6"/>
      <c r="BY15" s="6"/>
      <c r="BZ15" s="6"/>
      <c r="CA15" s="6"/>
      <c r="CB15" s="6"/>
      <c r="CC15" s="6"/>
      <c r="CD15" s="6"/>
      <c r="CE15" s="9"/>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row>
    <row r="16" spans="1:151" s="11" customFormat="1" x14ac:dyDescent="0.2">
      <c r="A16" s="5"/>
      <c r="B16" s="36">
        <v>4</v>
      </c>
      <c r="C16" s="37">
        <v>1</v>
      </c>
      <c r="D16" s="40"/>
      <c r="E16" s="40"/>
      <c r="F16" s="40"/>
      <c r="G16" s="40"/>
      <c r="H16" s="40"/>
      <c r="I16" s="40"/>
      <c r="J16" s="40"/>
      <c r="K16" s="41" t="s">
        <v>88</v>
      </c>
      <c r="L16" s="40"/>
      <c r="M16" s="40"/>
      <c r="N16" s="40"/>
      <c r="O16" s="40"/>
      <c r="P16" s="40"/>
      <c r="Q16" s="40"/>
      <c r="R16" s="40"/>
      <c r="S16" s="30"/>
      <c r="T16" s="40"/>
      <c r="U16" s="41">
        <v>5</v>
      </c>
      <c r="V16" s="41" t="s">
        <v>116</v>
      </c>
      <c r="W16" s="42">
        <v>43293</v>
      </c>
      <c r="X16" s="62">
        <v>0.46597222222222223</v>
      </c>
      <c r="Y16" s="62">
        <v>0.48819444444444443</v>
      </c>
      <c r="Z16" s="45" t="s">
        <v>113</v>
      </c>
      <c r="AA16" s="45">
        <v>86</v>
      </c>
      <c r="AB16" s="45" t="s">
        <v>63</v>
      </c>
      <c r="AC16" s="45">
        <v>4</v>
      </c>
      <c r="AD16" s="41" t="s">
        <v>126</v>
      </c>
      <c r="AE16" s="41" t="s">
        <v>66</v>
      </c>
      <c r="AF16" s="45" t="s">
        <v>129</v>
      </c>
      <c r="AG16" s="45" t="s">
        <v>131</v>
      </c>
      <c r="AH16" s="45">
        <v>0</v>
      </c>
      <c r="AI16" s="45">
        <v>0</v>
      </c>
      <c r="AJ16" s="45" t="s">
        <v>69</v>
      </c>
      <c r="AK16" s="45">
        <v>0</v>
      </c>
      <c r="AL16" s="45">
        <v>0</v>
      </c>
      <c r="AM16" s="45">
        <v>0</v>
      </c>
      <c r="AN16" s="63">
        <v>43293</v>
      </c>
      <c r="AO16" s="45" t="s">
        <v>69</v>
      </c>
      <c r="AP16" s="45">
        <v>0</v>
      </c>
      <c r="AQ16" s="45" t="s">
        <v>69</v>
      </c>
      <c r="AR16" s="41" t="s">
        <v>126</v>
      </c>
      <c r="AS16" s="45" t="s">
        <v>112</v>
      </c>
      <c r="AT16" s="45" t="s">
        <v>79</v>
      </c>
      <c r="AU16" s="45" t="s">
        <v>69</v>
      </c>
      <c r="AV16" s="36"/>
      <c r="AW16" s="36"/>
      <c r="AX16" s="36"/>
      <c r="AY16" s="36"/>
      <c r="AZ16" s="36"/>
      <c r="BA16" s="36"/>
      <c r="BB16" s="36">
        <v>5</v>
      </c>
      <c r="BC16" s="36">
        <f t="shared" si="0"/>
        <v>5</v>
      </c>
      <c r="BD16" s="36"/>
      <c r="BE16" s="36"/>
      <c r="BF16" s="36"/>
      <c r="BG16" s="36"/>
      <c r="BH16" s="36"/>
      <c r="BI16" s="36"/>
      <c r="BJ16" s="36"/>
      <c r="BK16" s="36">
        <f t="shared" si="1"/>
        <v>0</v>
      </c>
      <c r="BL16" s="6"/>
      <c r="BM16" s="7"/>
      <c r="BN16" s="6"/>
      <c r="BO16" s="8"/>
      <c r="BP16" s="6"/>
      <c r="BQ16" s="6"/>
      <c r="BR16" s="6"/>
      <c r="BS16" s="6"/>
      <c r="BT16" s="6"/>
      <c r="BU16" s="6"/>
      <c r="BV16" s="6"/>
      <c r="BW16" s="6"/>
      <c r="BX16" s="6"/>
      <c r="BY16" s="6"/>
      <c r="BZ16" s="6"/>
      <c r="CA16" s="6"/>
      <c r="CB16" s="6"/>
      <c r="CC16" s="6"/>
      <c r="CD16" s="6"/>
      <c r="CE16" s="9"/>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row>
    <row r="17" spans="1:151" s="3" customFormat="1" x14ac:dyDescent="0.2">
      <c r="A17" s="5"/>
      <c r="B17" s="36">
        <v>5</v>
      </c>
      <c r="C17" s="44">
        <v>1</v>
      </c>
      <c r="D17" s="41" t="s">
        <v>132</v>
      </c>
      <c r="E17" s="41" t="s">
        <v>133</v>
      </c>
      <c r="F17" s="45"/>
      <c r="G17" s="41" t="s">
        <v>134</v>
      </c>
      <c r="H17" s="45"/>
      <c r="I17" s="41" t="s">
        <v>135</v>
      </c>
      <c r="J17" s="41" t="s">
        <v>136</v>
      </c>
      <c r="K17" s="41" t="s">
        <v>137</v>
      </c>
      <c r="L17" s="41">
        <v>10509</v>
      </c>
      <c r="M17" s="45"/>
      <c r="N17" s="45"/>
      <c r="O17" s="42"/>
      <c r="P17" s="42"/>
      <c r="Q17" s="42">
        <v>42584</v>
      </c>
      <c r="R17" s="42">
        <v>42949</v>
      </c>
      <c r="S17" s="31"/>
      <c r="T17" s="40"/>
      <c r="U17" s="41">
        <v>1</v>
      </c>
      <c r="V17" s="41" t="s">
        <v>138</v>
      </c>
      <c r="W17" s="42">
        <v>42955</v>
      </c>
      <c r="X17" s="62">
        <v>0.33333333333333331</v>
      </c>
      <c r="Y17" s="62">
        <v>0.58333333333333337</v>
      </c>
      <c r="Z17" s="41" t="s">
        <v>139</v>
      </c>
      <c r="AA17" s="41">
        <v>68</v>
      </c>
      <c r="AB17" s="41" t="s">
        <v>140</v>
      </c>
      <c r="AC17" s="41" t="s">
        <v>141</v>
      </c>
      <c r="AD17" s="41" t="s">
        <v>142</v>
      </c>
      <c r="AE17" s="41" t="s">
        <v>66</v>
      </c>
      <c r="AF17" s="41" t="s">
        <v>143</v>
      </c>
      <c r="AG17" s="41" t="s">
        <v>144</v>
      </c>
      <c r="AH17" s="41" t="s">
        <v>143</v>
      </c>
      <c r="AI17" s="41" t="s">
        <v>145</v>
      </c>
      <c r="AJ17" s="41" t="s">
        <v>66</v>
      </c>
      <c r="AK17" s="41">
        <v>0</v>
      </c>
      <c r="AL17" s="41" t="s">
        <v>66</v>
      </c>
      <c r="AM17" s="41">
        <v>0</v>
      </c>
      <c r="AN17" s="42">
        <v>43014</v>
      </c>
      <c r="AO17" s="41" t="s">
        <v>44</v>
      </c>
      <c r="AP17" s="41">
        <v>1</v>
      </c>
      <c r="AQ17" s="41" t="s">
        <v>146</v>
      </c>
      <c r="AR17" s="41" t="s">
        <v>147</v>
      </c>
      <c r="AS17" s="41" t="s">
        <v>148</v>
      </c>
      <c r="AT17" s="41" t="s">
        <v>79</v>
      </c>
      <c r="AU17" s="40"/>
      <c r="AV17" s="36">
        <v>2</v>
      </c>
      <c r="AW17" s="36"/>
      <c r="AX17" s="36">
        <v>7</v>
      </c>
      <c r="AY17" s="36"/>
      <c r="AZ17" s="36"/>
      <c r="BA17" s="36"/>
      <c r="BB17" s="36"/>
      <c r="BC17" s="36">
        <f t="shared" si="0"/>
        <v>9</v>
      </c>
      <c r="BD17" s="36">
        <v>1</v>
      </c>
      <c r="BE17" s="36"/>
      <c r="BF17" s="36">
        <v>1</v>
      </c>
      <c r="BG17" s="36"/>
      <c r="BH17" s="36"/>
      <c r="BI17" s="36"/>
      <c r="BJ17" s="36"/>
      <c r="BK17" s="36">
        <f t="shared" si="1"/>
        <v>2</v>
      </c>
      <c r="BL17" s="6"/>
      <c r="BM17" s="7"/>
      <c r="BN17" s="6"/>
      <c r="BO17" s="8"/>
      <c r="BP17" s="6"/>
      <c r="BQ17" s="6"/>
      <c r="BR17" s="6"/>
      <c r="BS17" s="6"/>
      <c r="BT17" s="6"/>
      <c r="BU17" s="6"/>
      <c r="BV17" s="6"/>
      <c r="BW17" s="6"/>
      <c r="BX17" s="6"/>
      <c r="BY17" s="6"/>
      <c r="BZ17" s="6"/>
      <c r="CA17" s="6"/>
      <c r="CB17" s="6"/>
      <c r="CC17" s="6"/>
      <c r="CD17" s="6"/>
      <c r="CE17" s="9"/>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row>
    <row r="18" spans="1:151" s="11" customFormat="1" x14ac:dyDescent="0.2">
      <c r="A18" s="5"/>
      <c r="B18" s="36">
        <v>5</v>
      </c>
      <c r="C18" s="44">
        <v>2</v>
      </c>
      <c r="D18" s="41" t="s">
        <v>132</v>
      </c>
      <c r="E18" s="41" t="s">
        <v>149</v>
      </c>
      <c r="F18" s="45"/>
      <c r="G18" s="41" t="s">
        <v>150</v>
      </c>
      <c r="H18" s="45"/>
      <c r="I18" s="41" t="s">
        <v>151</v>
      </c>
      <c r="J18" s="41" t="s">
        <v>152</v>
      </c>
      <c r="K18" s="41" t="s">
        <v>137</v>
      </c>
      <c r="L18" s="41">
        <v>10980</v>
      </c>
      <c r="M18" s="40"/>
      <c r="N18" s="40"/>
      <c r="O18" s="40"/>
      <c r="P18" s="40"/>
      <c r="Q18" s="40"/>
      <c r="R18" s="40"/>
      <c r="S18" s="30"/>
      <c r="T18" s="40"/>
      <c r="U18" s="41">
        <v>2</v>
      </c>
      <c r="V18" s="41" t="s">
        <v>138</v>
      </c>
      <c r="W18" s="42">
        <v>42954</v>
      </c>
      <c r="X18" s="62">
        <v>0.33333333333333331</v>
      </c>
      <c r="Y18" s="62">
        <v>0.5625</v>
      </c>
      <c r="Z18" s="41" t="s">
        <v>139</v>
      </c>
      <c r="AA18" s="41">
        <v>66</v>
      </c>
      <c r="AB18" s="41" t="s">
        <v>153</v>
      </c>
      <c r="AC18" s="41" t="s">
        <v>154</v>
      </c>
      <c r="AD18" s="41" t="s">
        <v>142</v>
      </c>
      <c r="AE18" s="41" t="s">
        <v>66</v>
      </c>
      <c r="AF18" s="41" t="s">
        <v>155</v>
      </c>
      <c r="AG18" s="41" t="s">
        <v>156</v>
      </c>
      <c r="AH18" s="41" t="s">
        <v>66</v>
      </c>
      <c r="AI18" s="41">
        <v>0</v>
      </c>
      <c r="AJ18" s="41" t="s">
        <v>66</v>
      </c>
      <c r="AK18" s="41">
        <v>0</v>
      </c>
      <c r="AL18" s="41" t="s">
        <v>66</v>
      </c>
      <c r="AM18" s="41">
        <v>0</v>
      </c>
      <c r="AN18" s="42">
        <v>42969</v>
      </c>
      <c r="AO18" s="41" t="s">
        <v>44</v>
      </c>
      <c r="AP18" s="41">
        <v>1</v>
      </c>
      <c r="AQ18" s="41" t="s">
        <v>146</v>
      </c>
      <c r="AR18" s="41" t="s">
        <v>147</v>
      </c>
      <c r="AS18" s="41" t="s">
        <v>148</v>
      </c>
      <c r="AT18" s="41" t="s">
        <v>79</v>
      </c>
      <c r="AU18" s="40"/>
      <c r="AV18" s="36">
        <v>3</v>
      </c>
      <c r="AW18" s="36">
        <v>1</v>
      </c>
      <c r="AX18" s="36">
        <v>6</v>
      </c>
      <c r="AY18" s="36"/>
      <c r="AZ18" s="36"/>
      <c r="BA18" s="36"/>
      <c r="BB18" s="36"/>
      <c r="BC18" s="36">
        <f t="shared" si="0"/>
        <v>10</v>
      </c>
      <c r="BD18" s="36"/>
      <c r="BE18" s="36"/>
      <c r="BF18" s="36"/>
      <c r="BG18" s="36"/>
      <c r="BH18" s="36"/>
      <c r="BI18" s="36"/>
      <c r="BJ18" s="36"/>
      <c r="BK18" s="36">
        <f t="shared" si="1"/>
        <v>0</v>
      </c>
      <c r="BL18" s="6"/>
      <c r="BM18" s="7"/>
      <c r="BN18" s="6"/>
      <c r="BO18" s="8"/>
      <c r="BP18" s="6"/>
      <c r="BQ18" s="6"/>
      <c r="BR18" s="6"/>
      <c r="BS18" s="6"/>
      <c r="BT18" s="6"/>
      <c r="BU18" s="6"/>
      <c r="BV18" s="6"/>
      <c r="BW18" s="6"/>
      <c r="BX18" s="6"/>
      <c r="BY18" s="6"/>
      <c r="BZ18" s="6"/>
      <c r="CA18" s="6"/>
      <c r="CB18" s="6"/>
      <c r="CC18" s="6"/>
      <c r="CD18" s="6"/>
      <c r="CE18" s="9"/>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row>
    <row r="19" spans="1:151" s="13" customFormat="1" x14ac:dyDescent="0.2">
      <c r="A19" s="5"/>
      <c r="B19" s="36">
        <v>6</v>
      </c>
      <c r="C19" s="36">
        <v>1</v>
      </c>
      <c r="D19" s="41" t="s">
        <v>157</v>
      </c>
      <c r="E19" s="41" t="s">
        <v>158</v>
      </c>
      <c r="F19" s="41" t="s">
        <v>69</v>
      </c>
      <c r="G19" s="41" t="s">
        <v>159</v>
      </c>
      <c r="H19" s="45"/>
      <c r="I19" s="41" t="s">
        <v>160</v>
      </c>
      <c r="J19" s="41" t="s">
        <v>161</v>
      </c>
      <c r="K19" s="41" t="s">
        <v>162</v>
      </c>
      <c r="L19" s="41">
        <v>88256</v>
      </c>
      <c r="M19" s="41">
        <v>35289</v>
      </c>
      <c r="N19" s="41" t="s">
        <v>159</v>
      </c>
      <c r="O19" s="41" t="s">
        <v>163</v>
      </c>
      <c r="P19" s="41" t="s">
        <v>164</v>
      </c>
      <c r="Q19" s="42">
        <v>42826</v>
      </c>
      <c r="R19" s="42">
        <v>43190</v>
      </c>
      <c r="S19" s="31"/>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36"/>
      <c r="AW19" s="36"/>
      <c r="AX19" s="36"/>
      <c r="AY19" s="36"/>
      <c r="AZ19" s="36"/>
      <c r="BA19" s="36"/>
      <c r="BB19" s="36"/>
      <c r="BC19" s="36"/>
      <c r="BD19" s="36"/>
      <c r="BE19" s="36"/>
      <c r="BF19" s="36"/>
      <c r="BG19" s="36"/>
      <c r="BH19" s="36"/>
      <c r="BI19" s="36"/>
      <c r="BJ19" s="36"/>
      <c r="BK19" s="36"/>
      <c r="BL19" s="6"/>
      <c r="BM19" s="7"/>
      <c r="BN19" s="6"/>
      <c r="BO19" s="8"/>
      <c r="BP19" s="6"/>
      <c r="BQ19" s="6"/>
      <c r="BR19" s="6"/>
      <c r="BS19" s="6"/>
      <c r="BT19" s="6"/>
      <c r="BU19" s="6"/>
      <c r="BV19" s="6"/>
      <c r="BW19" s="6"/>
      <c r="BX19" s="6"/>
      <c r="BY19" s="6"/>
      <c r="BZ19" s="6"/>
      <c r="CA19" s="6"/>
      <c r="CB19" s="6"/>
      <c r="CC19" s="6"/>
      <c r="CD19" s="6"/>
      <c r="CE19" s="9"/>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row>
    <row r="20" spans="1:151" s="3" customFormat="1" x14ac:dyDescent="0.2">
      <c r="A20" s="5"/>
      <c r="B20" s="36">
        <v>7</v>
      </c>
      <c r="C20" s="44">
        <v>1</v>
      </c>
      <c r="D20" s="41" t="s">
        <v>157</v>
      </c>
      <c r="E20" s="41" t="s">
        <v>165</v>
      </c>
      <c r="F20" s="41" t="s">
        <v>69</v>
      </c>
      <c r="G20" s="41" t="s">
        <v>159</v>
      </c>
      <c r="H20" s="41"/>
      <c r="I20" s="41" t="s">
        <v>160</v>
      </c>
      <c r="J20" s="41" t="s">
        <v>161</v>
      </c>
      <c r="K20" s="41" t="s">
        <v>162</v>
      </c>
      <c r="L20" s="41">
        <v>88256</v>
      </c>
      <c r="M20" s="41">
        <v>33561</v>
      </c>
      <c r="N20" s="41" t="s">
        <v>159</v>
      </c>
      <c r="O20" s="41" t="s">
        <v>166</v>
      </c>
      <c r="P20" s="41" t="s">
        <v>167</v>
      </c>
      <c r="Q20" s="42">
        <v>42826</v>
      </c>
      <c r="R20" s="42">
        <v>43190</v>
      </c>
      <c r="S20" s="31"/>
      <c r="T20" s="40"/>
      <c r="U20" s="40">
        <v>1</v>
      </c>
      <c r="V20" s="41" t="s">
        <v>168</v>
      </c>
      <c r="W20" s="42">
        <v>42829</v>
      </c>
      <c r="X20" s="62">
        <v>0.4458333333333333</v>
      </c>
      <c r="Y20" s="62">
        <v>0.62638888888888888</v>
      </c>
      <c r="Z20" s="41" t="s">
        <v>169</v>
      </c>
      <c r="AA20" s="41" t="s">
        <v>170</v>
      </c>
      <c r="AB20" s="41" t="s">
        <v>171</v>
      </c>
      <c r="AC20" s="41" t="s">
        <v>172</v>
      </c>
      <c r="AD20" s="41" t="s">
        <v>173</v>
      </c>
      <c r="AE20" s="41" t="s">
        <v>66</v>
      </c>
      <c r="AF20" s="41" t="s">
        <v>174</v>
      </c>
      <c r="AG20" s="41" t="s">
        <v>175</v>
      </c>
      <c r="AH20" s="41" t="s">
        <v>69</v>
      </c>
      <c r="AI20" s="41">
        <v>0</v>
      </c>
      <c r="AJ20" s="41" t="s">
        <v>176</v>
      </c>
      <c r="AK20" s="41" t="s">
        <v>177</v>
      </c>
      <c r="AL20" s="41" t="s">
        <v>69</v>
      </c>
      <c r="AM20" s="41">
        <v>0</v>
      </c>
      <c r="AN20" s="41" t="s">
        <v>178</v>
      </c>
      <c r="AO20" s="41" t="s">
        <v>69</v>
      </c>
      <c r="AP20" s="41">
        <v>0</v>
      </c>
      <c r="AQ20" s="41" t="s">
        <v>69</v>
      </c>
      <c r="AR20" s="41" t="s">
        <v>179</v>
      </c>
      <c r="AS20" s="41" t="s">
        <v>69</v>
      </c>
      <c r="AT20" s="41" t="s">
        <v>79</v>
      </c>
      <c r="AU20" s="41" t="s">
        <v>69</v>
      </c>
      <c r="AV20" s="36">
        <v>6</v>
      </c>
      <c r="AW20" s="36">
        <v>1</v>
      </c>
      <c r="AX20" s="36">
        <v>3</v>
      </c>
      <c r="AY20" s="36"/>
      <c r="AZ20" s="36"/>
      <c r="BA20" s="36"/>
      <c r="BB20" s="36"/>
      <c r="BC20" s="36">
        <f t="shared" si="0"/>
        <v>10</v>
      </c>
      <c r="BD20" s="36"/>
      <c r="BE20" s="36"/>
      <c r="BF20" s="36"/>
      <c r="BG20" s="36"/>
      <c r="BH20" s="36"/>
      <c r="BI20" s="36"/>
      <c r="BJ20" s="36"/>
      <c r="BK20" s="36">
        <f t="shared" si="1"/>
        <v>0</v>
      </c>
      <c r="BL20" s="6"/>
      <c r="BM20" s="7"/>
      <c r="BN20" s="6"/>
      <c r="BO20" s="8"/>
      <c r="BP20" s="6"/>
      <c r="BQ20" s="6"/>
      <c r="BR20" s="6"/>
      <c r="BS20" s="6"/>
      <c r="BT20" s="6"/>
      <c r="BU20" s="6"/>
      <c r="BV20" s="6"/>
      <c r="BW20" s="6"/>
      <c r="BX20" s="6"/>
      <c r="BY20" s="6"/>
      <c r="BZ20" s="6"/>
      <c r="CA20" s="6"/>
      <c r="CB20" s="6"/>
      <c r="CC20" s="6"/>
      <c r="CD20" s="6"/>
      <c r="CE20" s="9"/>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row>
    <row r="21" spans="1:151" s="3" customFormat="1" x14ac:dyDescent="0.2">
      <c r="A21" s="5"/>
      <c r="B21" s="36">
        <v>7</v>
      </c>
      <c r="C21" s="44">
        <v>1</v>
      </c>
      <c r="D21" s="40"/>
      <c r="E21" s="40"/>
      <c r="F21" s="40"/>
      <c r="G21" s="40"/>
      <c r="H21" s="40"/>
      <c r="I21" s="40"/>
      <c r="J21" s="40"/>
      <c r="K21" s="41" t="s">
        <v>162</v>
      </c>
      <c r="L21" s="40"/>
      <c r="M21" s="40"/>
      <c r="N21" s="40"/>
      <c r="O21" s="40"/>
      <c r="P21" s="40"/>
      <c r="Q21" s="40"/>
      <c r="R21" s="40"/>
      <c r="S21" s="30"/>
      <c r="T21" s="40"/>
      <c r="U21" s="40">
        <v>2</v>
      </c>
      <c r="V21" s="41" t="s">
        <v>168</v>
      </c>
      <c r="W21" s="42">
        <v>42830</v>
      </c>
      <c r="X21" s="62">
        <v>0.2951388888888889</v>
      </c>
      <c r="Y21" s="62">
        <v>0.61736111111111114</v>
      </c>
      <c r="Z21" s="41" t="s">
        <v>169</v>
      </c>
      <c r="AA21" s="41" t="s">
        <v>180</v>
      </c>
      <c r="AB21" s="41" t="s">
        <v>171</v>
      </c>
      <c r="AC21" s="41" t="s">
        <v>181</v>
      </c>
      <c r="AD21" s="41" t="s">
        <v>173</v>
      </c>
      <c r="AE21" s="41" t="s">
        <v>66</v>
      </c>
      <c r="AF21" s="41" t="s">
        <v>143</v>
      </c>
      <c r="AG21" s="41" t="s">
        <v>182</v>
      </c>
      <c r="AH21" s="41" t="s">
        <v>44</v>
      </c>
      <c r="AI21" s="41" t="s">
        <v>183</v>
      </c>
      <c r="AJ21" s="41" t="s">
        <v>143</v>
      </c>
      <c r="AK21" s="41" t="s">
        <v>184</v>
      </c>
      <c r="AL21" s="41" t="s">
        <v>69</v>
      </c>
      <c r="AM21" s="41">
        <v>0</v>
      </c>
      <c r="AN21" s="41" t="s">
        <v>185</v>
      </c>
      <c r="AO21" s="41" t="s">
        <v>69</v>
      </c>
      <c r="AP21" s="41">
        <v>0</v>
      </c>
      <c r="AQ21" s="41" t="s">
        <v>69</v>
      </c>
      <c r="AR21" s="41" t="s">
        <v>179</v>
      </c>
      <c r="AS21" s="41" t="s">
        <v>69</v>
      </c>
      <c r="AT21" s="41" t="s">
        <v>79</v>
      </c>
      <c r="AU21" s="41" t="s">
        <v>69</v>
      </c>
      <c r="AV21" s="36">
        <v>11</v>
      </c>
      <c r="AW21" s="36"/>
      <c r="AX21" s="36">
        <v>5</v>
      </c>
      <c r="AY21" s="36"/>
      <c r="AZ21" s="36"/>
      <c r="BA21" s="36"/>
      <c r="BB21" s="36"/>
      <c r="BC21" s="36">
        <f t="shared" si="0"/>
        <v>16</v>
      </c>
      <c r="BD21" s="36">
        <v>1</v>
      </c>
      <c r="BE21" s="36"/>
      <c r="BF21" s="36"/>
      <c r="BG21" s="36"/>
      <c r="BH21" s="36"/>
      <c r="BI21" s="36"/>
      <c r="BJ21" s="36"/>
      <c r="BK21" s="36">
        <f t="shared" si="1"/>
        <v>1</v>
      </c>
      <c r="BL21" s="6"/>
      <c r="BM21" s="7"/>
      <c r="BN21" s="6"/>
      <c r="BO21" s="8"/>
      <c r="BP21" s="6"/>
      <c r="BQ21" s="6"/>
      <c r="BR21" s="6"/>
      <c r="BS21" s="6"/>
      <c r="BT21" s="6"/>
      <c r="BU21" s="6"/>
      <c r="BV21" s="6"/>
      <c r="BW21" s="6"/>
      <c r="BX21" s="6"/>
      <c r="BY21" s="6"/>
      <c r="BZ21" s="6"/>
      <c r="CA21" s="6"/>
      <c r="CB21" s="6"/>
      <c r="CC21" s="6"/>
      <c r="CD21" s="6"/>
      <c r="CE21" s="9"/>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row>
    <row r="22" spans="1:151" s="3" customFormat="1" x14ac:dyDescent="0.2">
      <c r="A22" s="5"/>
      <c r="B22" s="36">
        <v>7</v>
      </c>
      <c r="C22" s="44">
        <v>1</v>
      </c>
      <c r="D22" s="40"/>
      <c r="E22" s="40"/>
      <c r="F22" s="40"/>
      <c r="G22" s="40"/>
      <c r="H22" s="40"/>
      <c r="I22" s="40"/>
      <c r="J22" s="40"/>
      <c r="K22" s="41" t="s">
        <v>162</v>
      </c>
      <c r="L22" s="40"/>
      <c r="M22" s="40"/>
      <c r="N22" s="40"/>
      <c r="O22" s="40"/>
      <c r="P22" s="40"/>
      <c r="Q22" s="40"/>
      <c r="R22" s="40"/>
      <c r="S22" s="30"/>
      <c r="T22" s="40"/>
      <c r="U22" s="40">
        <v>3</v>
      </c>
      <c r="V22" s="41" t="s">
        <v>168</v>
      </c>
      <c r="W22" s="42">
        <v>42831</v>
      </c>
      <c r="X22" s="62">
        <v>0.30069444444444443</v>
      </c>
      <c r="Y22" s="62">
        <v>0.50138888888888888</v>
      </c>
      <c r="Z22" s="41" t="s">
        <v>169</v>
      </c>
      <c r="AA22" s="41" t="s">
        <v>186</v>
      </c>
      <c r="AB22" s="41" t="s">
        <v>171</v>
      </c>
      <c r="AC22" s="41" t="s">
        <v>187</v>
      </c>
      <c r="AD22" s="41" t="s">
        <v>173</v>
      </c>
      <c r="AE22" s="41" t="s">
        <v>66</v>
      </c>
      <c r="AF22" s="41" t="s">
        <v>143</v>
      </c>
      <c r="AG22" s="41" t="s">
        <v>188</v>
      </c>
      <c r="AH22" s="41" t="s">
        <v>44</v>
      </c>
      <c r="AI22" s="41" t="s">
        <v>183</v>
      </c>
      <c r="AJ22" s="41" t="s">
        <v>69</v>
      </c>
      <c r="AK22" s="41">
        <v>0</v>
      </c>
      <c r="AL22" s="41" t="s">
        <v>69</v>
      </c>
      <c r="AM22" s="41">
        <v>0</v>
      </c>
      <c r="AN22" s="42">
        <v>42838</v>
      </c>
      <c r="AO22" s="41" t="s">
        <v>69</v>
      </c>
      <c r="AP22" s="41">
        <v>0</v>
      </c>
      <c r="AQ22" s="41" t="s">
        <v>69</v>
      </c>
      <c r="AR22" s="41" t="s">
        <v>179</v>
      </c>
      <c r="AS22" s="41" t="s">
        <v>69</v>
      </c>
      <c r="AT22" s="41" t="s">
        <v>79</v>
      </c>
      <c r="AU22" s="41" t="s">
        <v>69</v>
      </c>
      <c r="AV22" s="36">
        <v>4</v>
      </c>
      <c r="AW22" s="36"/>
      <c r="AX22" s="36">
        <v>1</v>
      </c>
      <c r="AY22" s="36"/>
      <c r="AZ22" s="36"/>
      <c r="BA22" s="36"/>
      <c r="BB22" s="36"/>
      <c r="BC22" s="36">
        <f t="shared" si="0"/>
        <v>5</v>
      </c>
      <c r="BD22" s="36">
        <v>1</v>
      </c>
      <c r="BE22" s="36"/>
      <c r="BF22" s="36"/>
      <c r="BG22" s="36"/>
      <c r="BH22" s="36"/>
      <c r="BI22" s="36"/>
      <c r="BJ22" s="36"/>
      <c r="BK22" s="36">
        <f t="shared" si="1"/>
        <v>1</v>
      </c>
      <c r="BL22" s="6"/>
      <c r="BM22" s="7"/>
      <c r="BN22" s="6"/>
      <c r="BO22" s="8"/>
      <c r="BP22" s="6"/>
      <c r="BQ22" s="6"/>
      <c r="BR22" s="6"/>
      <c r="BS22" s="6"/>
      <c r="BT22" s="6"/>
      <c r="BU22" s="6"/>
      <c r="BV22" s="6"/>
      <c r="BW22" s="16"/>
      <c r="BX22" s="16"/>
      <c r="BY22" s="6"/>
      <c r="BZ22" s="6"/>
      <c r="CA22" s="6"/>
      <c r="CB22" s="6"/>
      <c r="CC22" s="6"/>
      <c r="CD22" s="6"/>
      <c r="CE22" s="9"/>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row>
    <row r="23" spans="1:151" s="3" customFormat="1" x14ac:dyDescent="0.2">
      <c r="A23" s="5"/>
      <c r="B23" s="36">
        <v>7</v>
      </c>
      <c r="C23" s="44">
        <v>1</v>
      </c>
      <c r="D23" s="40"/>
      <c r="E23" s="40"/>
      <c r="F23" s="40"/>
      <c r="G23" s="40"/>
      <c r="H23" s="40"/>
      <c r="I23" s="40"/>
      <c r="J23" s="40"/>
      <c r="K23" s="41" t="s">
        <v>162</v>
      </c>
      <c r="L23" s="40"/>
      <c r="M23" s="40"/>
      <c r="N23" s="40"/>
      <c r="O23" s="40"/>
      <c r="P23" s="40"/>
      <c r="Q23" s="40"/>
      <c r="R23" s="40"/>
      <c r="S23" s="30"/>
      <c r="T23" s="40"/>
      <c r="U23" s="40">
        <v>4</v>
      </c>
      <c r="V23" s="41" t="s">
        <v>168</v>
      </c>
      <c r="W23" s="42">
        <v>42845</v>
      </c>
      <c r="X23" s="62">
        <v>0.32430555555555557</v>
      </c>
      <c r="Y23" s="62">
        <v>0.37638888888888888</v>
      </c>
      <c r="Z23" s="41" t="s">
        <v>189</v>
      </c>
      <c r="AA23" s="41" t="s">
        <v>190</v>
      </c>
      <c r="AB23" s="41" t="s">
        <v>171</v>
      </c>
      <c r="AC23" s="41" t="s">
        <v>191</v>
      </c>
      <c r="AD23" s="41" t="s">
        <v>192</v>
      </c>
      <c r="AE23" s="41" t="s">
        <v>66</v>
      </c>
      <c r="AF23" s="41" t="s">
        <v>44</v>
      </c>
      <c r="AG23" s="41" t="s">
        <v>193</v>
      </c>
      <c r="AH23" s="41" t="s">
        <v>44</v>
      </c>
      <c r="AI23" s="41" t="s">
        <v>193</v>
      </c>
      <c r="AJ23" s="41" t="s">
        <v>69</v>
      </c>
      <c r="AK23" s="41">
        <v>0</v>
      </c>
      <c r="AL23" s="41" t="s">
        <v>69</v>
      </c>
      <c r="AM23" s="41">
        <v>0</v>
      </c>
      <c r="AN23" s="41" t="s">
        <v>194</v>
      </c>
      <c r="AO23" s="41" t="s">
        <v>44</v>
      </c>
      <c r="AP23" s="41">
        <v>2</v>
      </c>
      <c r="AQ23" s="41"/>
      <c r="AR23" s="41" t="s">
        <v>179</v>
      </c>
      <c r="AS23" s="41" t="s">
        <v>69</v>
      </c>
      <c r="AT23" s="41" t="s">
        <v>79</v>
      </c>
      <c r="AU23" s="41" t="s">
        <v>69</v>
      </c>
      <c r="AV23" s="36">
        <v>2</v>
      </c>
      <c r="AW23" s="36"/>
      <c r="AX23" s="36"/>
      <c r="AY23" s="36"/>
      <c r="AZ23" s="36"/>
      <c r="BA23" s="36"/>
      <c r="BB23" s="36"/>
      <c r="BC23" s="36">
        <f t="shared" si="0"/>
        <v>2</v>
      </c>
      <c r="BD23" s="36">
        <v>2</v>
      </c>
      <c r="BE23" s="36"/>
      <c r="BF23" s="36"/>
      <c r="BG23" s="36"/>
      <c r="BH23" s="36"/>
      <c r="BI23" s="36"/>
      <c r="BJ23" s="36"/>
      <c r="BK23" s="36">
        <f t="shared" si="1"/>
        <v>2</v>
      </c>
      <c r="BL23" s="6"/>
      <c r="BM23" s="7"/>
      <c r="BN23" s="6"/>
      <c r="BO23" s="8"/>
      <c r="BP23" s="6"/>
      <c r="BQ23" s="6"/>
      <c r="BR23" s="6"/>
      <c r="BS23" s="6"/>
      <c r="BT23" s="6"/>
      <c r="BU23" s="6"/>
      <c r="BV23" s="6"/>
      <c r="BW23" s="6"/>
      <c r="BX23" s="6"/>
      <c r="BY23" s="6"/>
      <c r="BZ23" s="6"/>
      <c r="CA23" s="6"/>
      <c r="CB23" s="6"/>
      <c r="CC23" s="6"/>
      <c r="CD23" s="6"/>
      <c r="CE23" s="9"/>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row>
    <row r="24" spans="1:151" s="3" customFormat="1" x14ac:dyDescent="0.2">
      <c r="A24" s="5"/>
      <c r="B24" s="36">
        <v>7</v>
      </c>
      <c r="C24" s="44">
        <v>1</v>
      </c>
      <c r="D24" s="40"/>
      <c r="E24" s="40"/>
      <c r="F24" s="40"/>
      <c r="G24" s="40"/>
      <c r="H24" s="40"/>
      <c r="I24" s="40"/>
      <c r="J24" s="40"/>
      <c r="K24" s="41" t="s">
        <v>162</v>
      </c>
      <c r="L24" s="40"/>
      <c r="M24" s="40"/>
      <c r="N24" s="40"/>
      <c r="O24" s="40"/>
      <c r="P24" s="40"/>
      <c r="Q24" s="40"/>
      <c r="R24" s="40"/>
      <c r="S24" s="30"/>
      <c r="T24" s="40"/>
      <c r="U24" s="40">
        <v>5</v>
      </c>
      <c r="V24" s="41" t="s">
        <v>168</v>
      </c>
      <c r="W24" s="42">
        <v>42936</v>
      </c>
      <c r="X24" s="62">
        <v>0.29930555555555555</v>
      </c>
      <c r="Y24" s="62">
        <v>0.62777777777777777</v>
      </c>
      <c r="Z24" s="41" t="s">
        <v>169</v>
      </c>
      <c r="AA24" s="41" t="s">
        <v>195</v>
      </c>
      <c r="AB24" s="41" t="s">
        <v>171</v>
      </c>
      <c r="AC24" s="41" t="s">
        <v>196</v>
      </c>
      <c r="AD24" s="41" t="s">
        <v>173</v>
      </c>
      <c r="AE24" s="41" t="s">
        <v>66</v>
      </c>
      <c r="AF24" s="41" t="s">
        <v>143</v>
      </c>
      <c r="AG24" s="41" t="s">
        <v>197</v>
      </c>
      <c r="AH24" s="41" t="s">
        <v>69</v>
      </c>
      <c r="AI24" s="41">
        <v>0</v>
      </c>
      <c r="AJ24" s="41" t="s">
        <v>69</v>
      </c>
      <c r="AK24" s="41">
        <v>0</v>
      </c>
      <c r="AL24" s="41" t="s">
        <v>69</v>
      </c>
      <c r="AM24" s="41">
        <v>0</v>
      </c>
      <c r="AN24" s="41" t="s">
        <v>198</v>
      </c>
      <c r="AO24" s="41" t="s">
        <v>69</v>
      </c>
      <c r="AP24" s="41">
        <v>0</v>
      </c>
      <c r="AQ24" s="41" t="s">
        <v>69</v>
      </c>
      <c r="AR24" s="41" t="s">
        <v>179</v>
      </c>
      <c r="AS24" s="41" t="s">
        <v>69</v>
      </c>
      <c r="AT24" s="41" t="s">
        <v>79</v>
      </c>
      <c r="AU24" s="41" t="s">
        <v>69</v>
      </c>
      <c r="AV24" s="36">
        <v>6</v>
      </c>
      <c r="AW24" s="36"/>
      <c r="AX24" s="36">
        <v>3</v>
      </c>
      <c r="AY24" s="36"/>
      <c r="AZ24" s="36"/>
      <c r="BA24" s="36"/>
      <c r="BB24" s="36"/>
      <c r="BC24" s="36">
        <f t="shared" si="0"/>
        <v>9</v>
      </c>
      <c r="BD24" s="36"/>
      <c r="BE24" s="36"/>
      <c r="BF24" s="36"/>
      <c r="BG24" s="36"/>
      <c r="BH24" s="36"/>
      <c r="BI24" s="36"/>
      <c r="BJ24" s="36"/>
      <c r="BK24" s="36">
        <f t="shared" si="1"/>
        <v>0</v>
      </c>
      <c r="BL24" s="6"/>
      <c r="BM24" s="7"/>
      <c r="BN24" s="6"/>
      <c r="BO24" s="8"/>
      <c r="BP24" s="6"/>
      <c r="BQ24" s="6"/>
      <c r="BR24" s="6"/>
      <c r="BS24" s="6"/>
      <c r="BT24" s="6"/>
      <c r="BU24" s="6"/>
      <c r="BV24" s="6"/>
      <c r="BW24" s="6"/>
      <c r="BX24" s="6"/>
      <c r="BY24" s="6"/>
      <c r="BZ24" s="6"/>
      <c r="CA24" s="6"/>
      <c r="CB24" s="6"/>
      <c r="CC24" s="6"/>
      <c r="CD24" s="6"/>
      <c r="CE24" s="9"/>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row>
    <row r="25" spans="1:151" s="3" customFormat="1" x14ac:dyDescent="0.2">
      <c r="A25" s="5"/>
      <c r="B25" s="36">
        <v>7</v>
      </c>
      <c r="C25" s="44">
        <v>1</v>
      </c>
      <c r="D25" s="40"/>
      <c r="E25" s="40"/>
      <c r="F25" s="40"/>
      <c r="G25" s="40"/>
      <c r="H25" s="40"/>
      <c r="I25" s="40"/>
      <c r="J25" s="40"/>
      <c r="K25" s="41" t="s">
        <v>162</v>
      </c>
      <c r="L25" s="40"/>
      <c r="M25" s="40"/>
      <c r="N25" s="40"/>
      <c r="O25" s="40"/>
      <c r="P25" s="40"/>
      <c r="Q25" s="40"/>
      <c r="R25" s="40"/>
      <c r="S25" s="30"/>
      <c r="T25" s="40"/>
      <c r="U25" s="40">
        <v>6</v>
      </c>
      <c r="V25" s="41" t="s">
        <v>168</v>
      </c>
      <c r="W25" s="42">
        <v>42937</v>
      </c>
      <c r="X25" s="62">
        <v>0.29166666666666669</v>
      </c>
      <c r="Y25" s="62">
        <v>0.60902777777777783</v>
      </c>
      <c r="Z25" s="41" t="s">
        <v>169</v>
      </c>
      <c r="AA25" s="41" t="s">
        <v>195</v>
      </c>
      <c r="AB25" s="41" t="s">
        <v>171</v>
      </c>
      <c r="AC25" s="41" t="s">
        <v>199</v>
      </c>
      <c r="AD25" s="41" t="s">
        <v>173</v>
      </c>
      <c r="AE25" s="41" t="s">
        <v>66</v>
      </c>
      <c r="AF25" s="41" t="s">
        <v>174</v>
      </c>
      <c r="AG25" s="41" t="s">
        <v>200</v>
      </c>
      <c r="AH25" s="41" t="s">
        <v>69</v>
      </c>
      <c r="AI25" s="41">
        <v>0</v>
      </c>
      <c r="AJ25" s="41" t="s">
        <v>69</v>
      </c>
      <c r="AK25" s="41">
        <v>0</v>
      </c>
      <c r="AL25" s="41" t="s">
        <v>69</v>
      </c>
      <c r="AM25" s="41">
        <v>0</v>
      </c>
      <c r="AN25" s="41" t="s">
        <v>201</v>
      </c>
      <c r="AO25" s="41" t="s">
        <v>69</v>
      </c>
      <c r="AP25" s="41">
        <v>0</v>
      </c>
      <c r="AQ25" s="41" t="s">
        <v>69</v>
      </c>
      <c r="AR25" s="41" t="s">
        <v>179</v>
      </c>
      <c r="AS25" s="41" t="s">
        <v>69</v>
      </c>
      <c r="AT25" s="41" t="s">
        <v>79</v>
      </c>
      <c r="AU25" s="41" t="s">
        <v>69</v>
      </c>
      <c r="AV25" s="36">
        <v>5</v>
      </c>
      <c r="AW25" s="36">
        <v>4</v>
      </c>
      <c r="AX25" s="36">
        <v>1</v>
      </c>
      <c r="AY25" s="36"/>
      <c r="AZ25" s="36"/>
      <c r="BA25" s="36"/>
      <c r="BB25" s="36"/>
      <c r="BC25" s="36">
        <f t="shared" si="0"/>
        <v>10</v>
      </c>
      <c r="BD25" s="36"/>
      <c r="BE25" s="36"/>
      <c r="BF25" s="36"/>
      <c r="BG25" s="36"/>
      <c r="BH25" s="36"/>
      <c r="BI25" s="36"/>
      <c r="BJ25" s="36"/>
      <c r="BK25" s="36">
        <f t="shared" si="1"/>
        <v>0</v>
      </c>
      <c r="BL25" s="6"/>
      <c r="BM25" s="7"/>
      <c r="BN25" s="6"/>
      <c r="BO25" s="8"/>
      <c r="BP25" s="6"/>
      <c r="BQ25" s="6"/>
      <c r="BR25" s="6"/>
      <c r="BS25" s="6"/>
      <c r="BT25" s="6"/>
      <c r="BU25" s="6"/>
      <c r="BV25" s="6"/>
      <c r="BW25" s="6"/>
      <c r="BX25" s="6"/>
      <c r="BY25" s="6"/>
      <c r="BZ25" s="6"/>
      <c r="CA25" s="6"/>
      <c r="CB25" s="6"/>
      <c r="CC25" s="6"/>
      <c r="CD25" s="6"/>
      <c r="CE25" s="9"/>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row>
    <row r="26" spans="1:151" s="3" customFormat="1" x14ac:dyDescent="0.2">
      <c r="A26" s="5"/>
      <c r="B26" s="36">
        <v>7</v>
      </c>
      <c r="C26" s="44">
        <v>1</v>
      </c>
      <c r="D26" s="40"/>
      <c r="E26" s="40"/>
      <c r="F26" s="40"/>
      <c r="G26" s="40"/>
      <c r="H26" s="40"/>
      <c r="I26" s="40"/>
      <c r="J26" s="40"/>
      <c r="K26" s="41" t="s">
        <v>162</v>
      </c>
      <c r="L26" s="40"/>
      <c r="M26" s="40"/>
      <c r="N26" s="40"/>
      <c r="O26" s="40"/>
      <c r="P26" s="40"/>
      <c r="Q26" s="40"/>
      <c r="R26" s="40"/>
      <c r="S26" s="30"/>
      <c r="T26" s="40"/>
      <c r="U26" s="40">
        <v>7</v>
      </c>
      <c r="V26" s="41" t="s">
        <v>168</v>
      </c>
      <c r="W26" s="42">
        <v>42950</v>
      </c>
      <c r="X26" s="62">
        <v>0.30694444444444441</v>
      </c>
      <c r="Y26" s="62">
        <v>0.375</v>
      </c>
      <c r="Z26" s="41" t="s">
        <v>189</v>
      </c>
      <c r="AA26" s="41" t="s">
        <v>202</v>
      </c>
      <c r="AB26" s="41" t="s">
        <v>171</v>
      </c>
      <c r="AC26" s="41" t="s">
        <v>141</v>
      </c>
      <c r="AD26" s="41" t="s">
        <v>192</v>
      </c>
      <c r="AE26" s="41" t="s">
        <v>66</v>
      </c>
      <c r="AF26" s="41" t="s">
        <v>69</v>
      </c>
      <c r="AG26" s="41">
        <v>0</v>
      </c>
      <c r="AH26" s="41" t="s">
        <v>69</v>
      </c>
      <c r="AI26" s="41">
        <v>0</v>
      </c>
      <c r="AJ26" s="41" t="s">
        <v>69</v>
      </c>
      <c r="AK26" s="41">
        <v>0</v>
      </c>
      <c r="AL26" s="41" t="s">
        <v>69</v>
      </c>
      <c r="AM26" s="41">
        <v>0</v>
      </c>
      <c r="AN26" s="42">
        <v>42949</v>
      </c>
      <c r="AO26" s="41" t="s">
        <v>69</v>
      </c>
      <c r="AP26" s="41">
        <v>0</v>
      </c>
      <c r="AQ26" s="41" t="s">
        <v>69</v>
      </c>
      <c r="AR26" s="41" t="s">
        <v>179</v>
      </c>
      <c r="AS26" s="41" t="s">
        <v>69</v>
      </c>
      <c r="AT26" s="41" t="s">
        <v>79</v>
      </c>
      <c r="AU26" s="41" t="s">
        <v>69</v>
      </c>
      <c r="AV26" s="36"/>
      <c r="AW26" s="36"/>
      <c r="AX26" s="36"/>
      <c r="AY26" s="36"/>
      <c r="AZ26" s="36"/>
      <c r="BA26" s="36"/>
      <c r="BB26" s="36"/>
      <c r="BC26" s="36">
        <f t="shared" si="0"/>
        <v>0</v>
      </c>
      <c r="BD26" s="36"/>
      <c r="BE26" s="36"/>
      <c r="BF26" s="36"/>
      <c r="BG26" s="36"/>
      <c r="BH26" s="36"/>
      <c r="BI26" s="36"/>
      <c r="BJ26" s="36"/>
      <c r="BK26" s="36">
        <f t="shared" si="1"/>
        <v>0</v>
      </c>
      <c r="BL26" s="6"/>
      <c r="BM26" s="7"/>
      <c r="BN26" s="6"/>
      <c r="BO26" s="8"/>
      <c r="BP26" s="6"/>
      <c r="BQ26" s="6"/>
      <c r="BR26" s="6"/>
      <c r="BS26" s="6"/>
      <c r="BT26" s="6"/>
      <c r="BU26" s="6"/>
      <c r="BV26" s="6"/>
      <c r="BW26" s="6"/>
      <c r="BX26" s="6"/>
      <c r="BY26" s="6"/>
      <c r="BZ26" s="6"/>
      <c r="CA26" s="6"/>
      <c r="CB26" s="6"/>
      <c r="CC26" s="6"/>
      <c r="CD26" s="6"/>
      <c r="CE26" s="9"/>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row>
    <row r="27" spans="1:151" s="3" customFormat="1" x14ac:dyDescent="0.2">
      <c r="A27" s="5"/>
      <c r="B27" s="36">
        <v>7</v>
      </c>
      <c r="C27" s="44">
        <v>1</v>
      </c>
      <c r="D27" s="40"/>
      <c r="E27" s="40"/>
      <c r="F27" s="40"/>
      <c r="G27" s="40"/>
      <c r="H27" s="40"/>
      <c r="I27" s="40"/>
      <c r="J27" s="40"/>
      <c r="K27" s="41" t="s">
        <v>162</v>
      </c>
      <c r="L27" s="40"/>
      <c r="M27" s="40"/>
      <c r="N27" s="40"/>
      <c r="O27" s="40"/>
      <c r="P27" s="40"/>
      <c r="Q27" s="40"/>
      <c r="R27" s="40"/>
      <c r="S27" s="30"/>
      <c r="T27" s="40"/>
      <c r="U27" s="40">
        <v>8</v>
      </c>
      <c r="V27" s="41" t="s">
        <v>168</v>
      </c>
      <c r="W27" s="42">
        <v>43026</v>
      </c>
      <c r="X27" s="62">
        <v>0.33333333333333331</v>
      </c>
      <c r="Y27" s="62">
        <v>0.625</v>
      </c>
      <c r="Z27" s="41" t="s">
        <v>169</v>
      </c>
      <c r="AA27" s="41" t="s">
        <v>190</v>
      </c>
      <c r="AB27" s="41" t="s">
        <v>171</v>
      </c>
      <c r="AC27" s="41" t="s">
        <v>154</v>
      </c>
      <c r="AD27" s="41" t="s">
        <v>173</v>
      </c>
      <c r="AE27" s="41" t="s">
        <v>66</v>
      </c>
      <c r="AF27" s="41" t="s">
        <v>174</v>
      </c>
      <c r="AG27" s="41" t="s">
        <v>203</v>
      </c>
      <c r="AH27" s="41" t="s">
        <v>69</v>
      </c>
      <c r="AI27" s="41">
        <v>0</v>
      </c>
      <c r="AJ27" s="41" t="s">
        <v>69</v>
      </c>
      <c r="AK27" s="41">
        <v>0</v>
      </c>
      <c r="AL27" s="41" t="s">
        <v>69</v>
      </c>
      <c r="AM27" s="41">
        <v>0</v>
      </c>
      <c r="AN27" s="41" t="s">
        <v>204</v>
      </c>
      <c r="AO27" s="41" t="s">
        <v>69</v>
      </c>
      <c r="AP27" s="41">
        <v>0</v>
      </c>
      <c r="AQ27" s="41" t="s">
        <v>69</v>
      </c>
      <c r="AR27" s="41" t="s">
        <v>179</v>
      </c>
      <c r="AS27" s="41" t="s">
        <v>69</v>
      </c>
      <c r="AT27" s="41" t="s">
        <v>79</v>
      </c>
      <c r="AU27" s="41" t="s">
        <v>69</v>
      </c>
      <c r="AV27" s="36">
        <v>6</v>
      </c>
      <c r="AW27" s="36">
        <v>1</v>
      </c>
      <c r="AX27" s="36">
        <v>1</v>
      </c>
      <c r="AY27" s="36"/>
      <c r="AZ27" s="36"/>
      <c r="BA27" s="36"/>
      <c r="BB27" s="36"/>
      <c r="BC27" s="36">
        <f t="shared" si="0"/>
        <v>8</v>
      </c>
      <c r="BD27" s="36"/>
      <c r="BE27" s="36"/>
      <c r="BF27" s="36"/>
      <c r="BG27" s="36"/>
      <c r="BH27" s="36"/>
      <c r="BI27" s="36"/>
      <c r="BJ27" s="36"/>
      <c r="BK27" s="36">
        <f t="shared" si="1"/>
        <v>0</v>
      </c>
      <c r="BL27" s="6"/>
      <c r="BM27" s="7"/>
      <c r="BN27" s="6"/>
      <c r="BO27" s="8"/>
      <c r="BP27" s="6"/>
      <c r="BQ27" s="6"/>
      <c r="BR27" s="6"/>
      <c r="BS27" s="6"/>
      <c r="BT27" s="6"/>
      <c r="BU27" s="6"/>
      <c r="BV27" s="6"/>
      <c r="BW27" s="6"/>
      <c r="BX27" s="6"/>
      <c r="BY27" s="6"/>
      <c r="BZ27" s="6"/>
      <c r="CA27" s="6"/>
      <c r="CB27" s="6"/>
      <c r="CC27" s="6"/>
      <c r="CD27" s="6"/>
      <c r="CE27" s="9"/>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row>
    <row r="28" spans="1:151" s="3" customFormat="1" x14ac:dyDescent="0.2">
      <c r="A28" s="5"/>
      <c r="B28" s="36">
        <v>7</v>
      </c>
      <c r="C28" s="44">
        <v>1</v>
      </c>
      <c r="D28" s="40"/>
      <c r="E28" s="40"/>
      <c r="F28" s="40"/>
      <c r="G28" s="40"/>
      <c r="H28" s="40"/>
      <c r="I28" s="40"/>
      <c r="J28" s="40"/>
      <c r="K28" s="41" t="s">
        <v>162</v>
      </c>
      <c r="L28" s="40"/>
      <c r="M28" s="40"/>
      <c r="N28" s="40"/>
      <c r="O28" s="40"/>
      <c r="P28" s="40"/>
      <c r="Q28" s="40"/>
      <c r="R28" s="40"/>
      <c r="S28" s="30"/>
      <c r="T28" s="40"/>
      <c r="U28" s="40">
        <v>9</v>
      </c>
      <c r="V28" s="41" t="s">
        <v>168</v>
      </c>
      <c r="W28" s="42">
        <v>43027</v>
      </c>
      <c r="X28" s="62">
        <v>0.3215277777777778</v>
      </c>
      <c r="Y28" s="62">
        <v>0.61458333333333337</v>
      </c>
      <c r="Z28" s="41" t="s">
        <v>169</v>
      </c>
      <c r="AA28" s="41" t="s">
        <v>205</v>
      </c>
      <c r="AB28" s="41" t="s">
        <v>77</v>
      </c>
      <c r="AC28" s="41" t="s">
        <v>206</v>
      </c>
      <c r="AD28" s="41" t="s">
        <v>173</v>
      </c>
      <c r="AE28" s="41" t="s">
        <v>66</v>
      </c>
      <c r="AF28" s="41" t="s">
        <v>174</v>
      </c>
      <c r="AG28" s="41" t="s">
        <v>207</v>
      </c>
      <c r="AH28" s="41" t="s">
        <v>69</v>
      </c>
      <c r="AI28" s="41">
        <v>0</v>
      </c>
      <c r="AJ28" s="41" t="s">
        <v>69</v>
      </c>
      <c r="AK28" s="41">
        <v>0</v>
      </c>
      <c r="AL28" s="41" t="s">
        <v>69</v>
      </c>
      <c r="AM28" s="41">
        <v>0</v>
      </c>
      <c r="AN28" s="41" t="s">
        <v>204</v>
      </c>
      <c r="AO28" s="41" t="s">
        <v>69</v>
      </c>
      <c r="AP28" s="41">
        <v>0</v>
      </c>
      <c r="AQ28" s="41" t="s">
        <v>69</v>
      </c>
      <c r="AR28" s="41" t="s">
        <v>179</v>
      </c>
      <c r="AS28" s="41" t="s">
        <v>69</v>
      </c>
      <c r="AT28" s="41" t="s">
        <v>79</v>
      </c>
      <c r="AU28" s="41" t="s">
        <v>69</v>
      </c>
      <c r="AV28" s="36">
        <v>5</v>
      </c>
      <c r="AW28" s="36">
        <v>1</v>
      </c>
      <c r="AX28" s="36">
        <v>3</v>
      </c>
      <c r="AY28" s="36"/>
      <c r="AZ28" s="36"/>
      <c r="BA28" s="36"/>
      <c r="BB28" s="36"/>
      <c r="BC28" s="36">
        <f t="shared" si="0"/>
        <v>9</v>
      </c>
      <c r="BD28" s="36"/>
      <c r="BE28" s="36"/>
      <c r="BF28" s="36"/>
      <c r="BG28" s="36"/>
      <c r="BH28" s="36"/>
      <c r="BI28" s="36"/>
      <c r="BJ28" s="36"/>
      <c r="BK28" s="36">
        <f t="shared" si="1"/>
        <v>0</v>
      </c>
      <c r="BL28" s="6"/>
      <c r="BM28" s="7"/>
      <c r="BN28" s="6"/>
      <c r="BO28" s="8"/>
      <c r="BP28" s="6"/>
      <c r="BQ28" s="6"/>
      <c r="BR28" s="6"/>
      <c r="BS28" s="6"/>
      <c r="BT28" s="6"/>
      <c r="BU28" s="6"/>
      <c r="BV28" s="6"/>
      <c r="BW28" s="10"/>
      <c r="BX28" s="10"/>
      <c r="BY28" s="6"/>
      <c r="BZ28" s="6"/>
      <c r="CA28" s="6"/>
      <c r="CB28" s="6"/>
      <c r="CC28" s="6"/>
      <c r="CD28" s="6"/>
      <c r="CE28" s="9"/>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row>
    <row r="29" spans="1:151" s="3" customFormat="1" x14ac:dyDescent="0.2">
      <c r="A29" s="5"/>
      <c r="B29" s="36">
        <v>7</v>
      </c>
      <c r="C29" s="44">
        <v>1</v>
      </c>
      <c r="D29" s="40"/>
      <c r="E29" s="40"/>
      <c r="F29" s="40"/>
      <c r="G29" s="40"/>
      <c r="H29" s="40"/>
      <c r="I29" s="40"/>
      <c r="J29" s="40"/>
      <c r="K29" s="41" t="s">
        <v>162</v>
      </c>
      <c r="L29" s="40"/>
      <c r="M29" s="40"/>
      <c r="N29" s="40"/>
      <c r="O29" s="40"/>
      <c r="P29" s="40"/>
      <c r="Q29" s="40"/>
      <c r="R29" s="40"/>
      <c r="S29" s="30"/>
      <c r="T29" s="40"/>
      <c r="U29" s="40">
        <v>10</v>
      </c>
      <c r="V29" s="41" t="s">
        <v>168</v>
      </c>
      <c r="W29" s="42">
        <v>43040</v>
      </c>
      <c r="X29" s="62">
        <v>0.54166666666666663</v>
      </c>
      <c r="Y29" s="62">
        <v>0.62847222222222221</v>
      </c>
      <c r="Z29" s="41" t="s">
        <v>169</v>
      </c>
      <c r="AA29" s="41" t="s">
        <v>208</v>
      </c>
      <c r="AB29" s="41" t="s">
        <v>171</v>
      </c>
      <c r="AC29" s="41" t="s">
        <v>209</v>
      </c>
      <c r="AD29" s="41" t="s">
        <v>173</v>
      </c>
      <c r="AE29" s="41" t="s">
        <v>66</v>
      </c>
      <c r="AF29" s="41" t="s">
        <v>210</v>
      </c>
      <c r="AG29" s="41" t="s">
        <v>211</v>
      </c>
      <c r="AH29" s="41" t="s">
        <v>210</v>
      </c>
      <c r="AI29" s="41" t="s">
        <v>211</v>
      </c>
      <c r="AJ29" s="41" t="s">
        <v>69</v>
      </c>
      <c r="AK29" s="41">
        <v>0</v>
      </c>
      <c r="AL29" s="41" t="s">
        <v>69</v>
      </c>
      <c r="AM29" s="41">
        <v>0</v>
      </c>
      <c r="AN29" s="41" t="s">
        <v>212</v>
      </c>
      <c r="AO29" s="41" t="s">
        <v>210</v>
      </c>
      <c r="AP29" s="41" t="s">
        <v>213</v>
      </c>
      <c r="AQ29" s="41"/>
      <c r="AR29" s="41" t="s">
        <v>179</v>
      </c>
      <c r="AS29" s="41" t="s">
        <v>69</v>
      </c>
      <c r="AT29" s="41" t="s">
        <v>79</v>
      </c>
      <c r="AU29" s="41" t="s">
        <v>69</v>
      </c>
      <c r="AV29" s="36">
        <v>3</v>
      </c>
      <c r="AW29" s="36">
        <v>1</v>
      </c>
      <c r="AX29" s="36"/>
      <c r="AY29" s="36"/>
      <c r="AZ29" s="36"/>
      <c r="BA29" s="36"/>
      <c r="BB29" s="36"/>
      <c r="BC29" s="36">
        <f t="shared" si="0"/>
        <v>4</v>
      </c>
      <c r="BD29" s="36">
        <v>3</v>
      </c>
      <c r="BE29" s="36">
        <v>1</v>
      </c>
      <c r="BF29" s="36"/>
      <c r="BG29" s="36"/>
      <c r="BH29" s="36"/>
      <c r="BI29" s="36"/>
      <c r="BJ29" s="36"/>
      <c r="BK29" s="36">
        <f>SUM(BD29:BJ29)</f>
        <v>4</v>
      </c>
      <c r="BL29" s="6"/>
      <c r="BM29" s="7"/>
      <c r="BN29" s="6"/>
      <c r="BO29" s="8"/>
      <c r="BP29" s="6"/>
      <c r="BQ29" s="6"/>
      <c r="BR29" s="6"/>
      <c r="BS29" s="6"/>
      <c r="BT29" s="6"/>
      <c r="BU29" s="6"/>
      <c r="BV29" s="6"/>
      <c r="BW29" s="6"/>
      <c r="BX29" s="6"/>
      <c r="BY29" s="6"/>
      <c r="BZ29" s="6"/>
      <c r="CA29" s="6"/>
      <c r="CB29" s="6"/>
      <c r="CC29" s="6"/>
      <c r="CD29" s="6"/>
      <c r="CE29" s="9"/>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row>
    <row r="30" spans="1:151" s="3" customFormat="1" x14ac:dyDescent="0.2">
      <c r="A30" s="5"/>
      <c r="B30" s="36">
        <v>7</v>
      </c>
      <c r="C30" s="44">
        <v>1</v>
      </c>
      <c r="D30" s="40"/>
      <c r="E30" s="40"/>
      <c r="F30" s="40"/>
      <c r="G30" s="40"/>
      <c r="H30" s="40"/>
      <c r="I30" s="40"/>
      <c r="J30" s="40"/>
      <c r="K30" s="41" t="s">
        <v>162</v>
      </c>
      <c r="L30" s="40"/>
      <c r="M30" s="40"/>
      <c r="N30" s="40"/>
      <c r="O30" s="40"/>
      <c r="P30" s="40"/>
      <c r="Q30" s="40"/>
      <c r="R30" s="40"/>
      <c r="S30" s="30"/>
      <c r="T30" s="40"/>
      <c r="U30" s="40">
        <v>11</v>
      </c>
      <c r="V30" s="41" t="s">
        <v>168</v>
      </c>
      <c r="W30" s="42">
        <v>43111</v>
      </c>
      <c r="X30" s="62">
        <v>0.33680555555555558</v>
      </c>
      <c r="Y30" s="62">
        <v>0.625</v>
      </c>
      <c r="Z30" s="41" t="s">
        <v>169</v>
      </c>
      <c r="AA30" s="41" t="s">
        <v>214</v>
      </c>
      <c r="AB30" s="41" t="s">
        <v>77</v>
      </c>
      <c r="AC30" s="41" t="s">
        <v>215</v>
      </c>
      <c r="AD30" s="41" t="s">
        <v>216</v>
      </c>
      <c r="AE30" s="41" t="s">
        <v>66</v>
      </c>
      <c r="AF30" s="41" t="s">
        <v>174</v>
      </c>
      <c r="AG30" s="41" t="s">
        <v>217</v>
      </c>
      <c r="AH30" s="41" t="s">
        <v>174</v>
      </c>
      <c r="AI30" s="41" t="s">
        <v>218</v>
      </c>
      <c r="AJ30" s="41" t="s">
        <v>69</v>
      </c>
      <c r="AK30" s="41">
        <v>0</v>
      </c>
      <c r="AL30" s="41" t="s">
        <v>69</v>
      </c>
      <c r="AM30" s="41">
        <v>0</v>
      </c>
      <c r="AN30" s="41" t="s">
        <v>219</v>
      </c>
      <c r="AO30" s="41" t="s">
        <v>69</v>
      </c>
      <c r="AP30" s="41">
        <v>0</v>
      </c>
      <c r="AQ30" s="41" t="s">
        <v>69</v>
      </c>
      <c r="AR30" s="41" t="s">
        <v>179</v>
      </c>
      <c r="AS30" s="41" t="s">
        <v>69</v>
      </c>
      <c r="AT30" s="41" t="s">
        <v>79</v>
      </c>
      <c r="AU30" s="41" t="s">
        <v>69</v>
      </c>
      <c r="AV30" s="36">
        <v>4</v>
      </c>
      <c r="AW30" s="36">
        <v>1</v>
      </c>
      <c r="AX30" s="36">
        <v>1</v>
      </c>
      <c r="AY30" s="36"/>
      <c r="AZ30" s="36"/>
      <c r="BA30" s="36"/>
      <c r="BB30" s="36"/>
      <c r="BC30" s="36">
        <f t="shared" si="0"/>
        <v>6</v>
      </c>
      <c r="BD30" s="36">
        <v>4</v>
      </c>
      <c r="BE30" s="36">
        <v>1</v>
      </c>
      <c r="BF30" s="36">
        <v>1</v>
      </c>
      <c r="BG30" s="36"/>
      <c r="BH30" s="36"/>
      <c r="BI30" s="36"/>
      <c r="BJ30" s="36"/>
      <c r="BK30" s="36">
        <f>SUM(BD30:BJ30)</f>
        <v>6</v>
      </c>
      <c r="BL30" s="6"/>
      <c r="BM30" s="7"/>
      <c r="BN30" s="6"/>
      <c r="BO30" s="8"/>
      <c r="BP30" s="6"/>
      <c r="BQ30" s="6"/>
      <c r="BR30" s="6"/>
      <c r="BS30" s="6"/>
      <c r="BT30" s="6"/>
      <c r="BU30" s="6"/>
      <c r="BV30" s="6"/>
      <c r="BW30" s="6"/>
      <c r="BX30" s="6"/>
      <c r="BY30" s="6"/>
      <c r="BZ30" s="6"/>
      <c r="CA30" s="6"/>
      <c r="CB30" s="6"/>
      <c r="CC30" s="6"/>
      <c r="CD30" s="6"/>
      <c r="CE30" s="9"/>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row>
    <row r="31" spans="1:151" s="3" customFormat="1" x14ac:dyDescent="0.2">
      <c r="A31" s="5"/>
      <c r="B31" s="36">
        <v>7</v>
      </c>
      <c r="C31" s="44">
        <v>1</v>
      </c>
      <c r="D31" s="40"/>
      <c r="E31" s="40"/>
      <c r="F31" s="40"/>
      <c r="G31" s="40"/>
      <c r="H31" s="40"/>
      <c r="I31" s="40"/>
      <c r="J31" s="40"/>
      <c r="K31" s="41" t="s">
        <v>162</v>
      </c>
      <c r="L31" s="40"/>
      <c r="M31" s="40"/>
      <c r="N31" s="40"/>
      <c r="O31" s="40"/>
      <c r="P31" s="40"/>
      <c r="Q31" s="40"/>
      <c r="R31" s="40"/>
      <c r="S31" s="30"/>
      <c r="T31" s="40"/>
      <c r="U31" s="40">
        <v>12</v>
      </c>
      <c r="V31" s="41" t="s">
        <v>168</v>
      </c>
      <c r="W31" s="42">
        <v>43112</v>
      </c>
      <c r="X31" s="62">
        <v>0.31597222222222221</v>
      </c>
      <c r="Y31" s="62">
        <v>0.625</v>
      </c>
      <c r="Z31" s="41" t="s">
        <v>169</v>
      </c>
      <c r="AA31" s="41" t="s">
        <v>220</v>
      </c>
      <c r="AB31" s="41" t="s">
        <v>171</v>
      </c>
      <c r="AC31" s="41" t="s">
        <v>187</v>
      </c>
      <c r="AD31" s="41" t="s">
        <v>216</v>
      </c>
      <c r="AE31" s="41" t="s">
        <v>66</v>
      </c>
      <c r="AF31" s="41" t="s">
        <v>174</v>
      </c>
      <c r="AG31" s="41" t="s">
        <v>221</v>
      </c>
      <c r="AH31" s="41" t="s">
        <v>174</v>
      </c>
      <c r="AI31" s="41" t="s">
        <v>222</v>
      </c>
      <c r="AJ31" s="41" t="s">
        <v>69</v>
      </c>
      <c r="AK31" s="41">
        <v>0</v>
      </c>
      <c r="AL31" s="41" t="s">
        <v>69</v>
      </c>
      <c r="AM31" s="41">
        <v>0</v>
      </c>
      <c r="AN31" s="41" t="s">
        <v>223</v>
      </c>
      <c r="AO31" s="41" t="s">
        <v>69</v>
      </c>
      <c r="AP31" s="41">
        <v>0</v>
      </c>
      <c r="AQ31" s="41" t="s">
        <v>69</v>
      </c>
      <c r="AR31" s="41" t="s">
        <v>179</v>
      </c>
      <c r="AS31" s="41" t="s">
        <v>69</v>
      </c>
      <c r="AT31" s="41" t="s">
        <v>79</v>
      </c>
      <c r="AU31" s="41" t="s">
        <v>69</v>
      </c>
      <c r="AV31" s="36">
        <v>4</v>
      </c>
      <c r="AW31" s="36">
        <v>1</v>
      </c>
      <c r="AX31" s="36">
        <v>3</v>
      </c>
      <c r="AY31" s="36"/>
      <c r="AZ31" s="36"/>
      <c r="BA31" s="36"/>
      <c r="BB31" s="36"/>
      <c r="BC31" s="36">
        <f t="shared" si="0"/>
        <v>8</v>
      </c>
      <c r="BD31" s="36">
        <v>4</v>
      </c>
      <c r="BE31" s="36">
        <v>1</v>
      </c>
      <c r="BF31" s="36">
        <v>3</v>
      </c>
      <c r="BG31" s="36"/>
      <c r="BH31" s="36"/>
      <c r="BI31" s="36"/>
      <c r="BJ31" s="36"/>
      <c r="BK31" s="36">
        <f t="shared" si="1"/>
        <v>8</v>
      </c>
      <c r="BL31" s="6"/>
      <c r="BM31" s="7"/>
      <c r="BN31" s="6"/>
      <c r="BO31" s="8"/>
      <c r="BP31" s="6"/>
      <c r="BQ31" s="6"/>
      <c r="BR31" s="6"/>
      <c r="BS31" s="6"/>
      <c r="BT31" s="6"/>
      <c r="BU31" s="6"/>
      <c r="BV31" s="6"/>
      <c r="BW31" s="6"/>
      <c r="BX31" s="6"/>
      <c r="BY31" s="6"/>
      <c r="BZ31" s="6"/>
      <c r="CA31" s="6"/>
      <c r="CB31" s="6"/>
      <c r="CC31" s="6"/>
      <c r="CD31" s="6"/>
      <c r="CE31" s="9"/>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row>
    <row r="32" spans="1:151" s="11" customFormat="1" x14ac:dyDescent="0.2">
      <c r="A32" s="5"/>
      <c r="B32" s="36">
        <v>7</v>
      </c>
      <c r="C32" s="44">
        <v>1</v>
      </c>
      <c r="D32" s="40"/>
      <c r="E32" s="40"/>
      <c r="F32" s="40"/>
      <c r="G32" s="40"/>
      <c r="H32" s="40"/>
      <c r="I32" s="40"/>
      <c r="J32" s="40"/>
      <c r="K32" s="41" t="s">
        <v>162</v>
      </c>
      <c r="L32" s="40"/>
      <c r="M32" s="40"/>
      <c r="N32" s="40"/>
      <c r="O32" s="40"/>
      <c r="P32" s="40"/>
      <c r="Q32" s="40"/>
      <c r="R32" s="40"/>
      <c r="S32" s="30"/>
      <c r="T32" s="40"/>
      <c r="U32" s="40">
        <v>13</v>
      </c>
      <c r="V32" s="41" t="s">
        <v>168</v>
      </c>
      <c r="W32" s="42">
        <v>43136</v>
      </c>
      <c r="X32" s="62">
        <v>0.54166666666666663</v>
      </c>
      <c r="Y32" s="62">
        <v>0.625</v>
      </c>
      <c r="Z32" s="41" t="s">
        <v>189</v>
      </c>
      <c r="AA32" s="41" t="s">
        <v>224</v>
      </c>
      <c r="AB32" s="41" t="s">
        <v>171</v>
      </c>
      <c r="AC32" s="41" t="s">
        <v>141</v>
      </c>
      <c r="AD32" s="41" t="s">
        <v>225</v>
      </c>
      <c r="AE32" s="41" t="s">
        <v>66</v>
      </c>
      <c r="AF32" s="41" t="s">
        <v>174</v>
      </c>
      <c r="AG32" s="41" t="s">
        <v>226</v>
      </c>
      <c r="AH32" s="41" t="s">
        <v>174</v>
      </c>
      <c r="AI32" s="41" t="s">
        <v>226</v>
      </c>
      <c r="AJ32" s="41" t="s">
        <v>69</v>
      </c>
      <c r="AK32" s="41">
        <v>0</v>
      </c>
      <c r="AL32" s="41" t="s">
        <v>69</v>
      </c>
      <c r="AM32" s="41">
        <v>0</v>
      </c>
      <c r="AN32" s="41" t="s">
        <v>227</v>
      </c>
      <c r="AO32" s="41" t="s">
        <v>174</v>
      </c>
      <c r="AP32" s="41" t="s">
        <v>228</v>
      </c>
      <c r="AQ32" s="41"/>
      <c r="AR32" s="41" t="s">
        <v>179</v>
      </c>
      <c r="AS32" s="41" t="s">
        <v>69</v>
      </c>
      <c r="AT32" s="41" t="s">
        <v>79</v>
      </c>
      <c r="AU32" s="41" t="s">
        <v>69</v>
      </c>
      <c r="AV32" s="36">
        <v>8</v>
      </c>
      <c r="AW32" s="36">
        <v>2</v>
      </c>
      <c r="AX32" s="36">
        <v>4</v>
      </c>
      <c r="AY32" s="36"/>
      <c r="AZ32" s="36"/>
      <c r="BA32" s="36"/>
      <c r="BB32" s="36"/>
      <c r="BC32" s="36">
        <f t="shared" si="0"/>
        <v>14</v>
      </c>
      <c r="BD32" s="36">
        <v>8</v>
      </c>
      <c r="BE32" s="36">
        <v>2</v>
      </c>
      <c r="BF32" s="36">
        <v>4</v>
      </c>
      <c r="BG32" s="36"/>
      <c r="BH32" s="36"/>
      <c r="BI32" s="36"/>
      <c r="BJ32" s="36"/>
      <c r="BK32" s="36">
        <f t="shared" si="1"/>
        <v>14</v>
      </c>
      <c r="BL32" s="6"/>
      <c r="BM32" s="7"/>
      <c r="BN32" s="6"/>
      <c r="BO32" s="8"/>
      <c r="BP32" s="6"/>
      <c r="BQ32" s="6"/>
      <c r="BR32" s="6"/>
      <c r="BS32" s="6"/>
      <c r="BT32" s="6"/>
      <c r="BU32" s="6"/>
      <c r="BV32" s="6"/>
      <c r="BW32" s="6"/>
      <c r="BX32" s="6"/>
      <c r="BY32" s="6"/>
      <c r="BZ32" s="6"/>
      <c r="CA32" s="6"/>
      <c r="CB32" s="6"/>
      <c r="CC32" s="6"/>
      <c r="CD32" s="6"/>
      <c r="CE32" s="9"/>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row>
    <row r="33" spans="1:151" s="3" customFormat="1" x14ac:dyDescent="0.2">
      <c r="A33" s="5"/>
      <c r="B33" s="36">
        <v>8</v>
      </c>
      <c r="C33" s="44">
        <v>1</v>
      </c>
      <c r="D33" s="41" t="s">
        <v>229</v>
      </c>
      <c r="E33" s="41" t="s">
        <v>230</v>
      </c>
      <c r="F33" s="45"/>
      <c r="G33" s="41" t="s">
        <v>231</v>
      </c>
      <c r="H33" s="45"/>
      <c r="I33" s="41" t="s">
        <v>232</v>
      </c>
      <c r="J33" s="41" t="s">
        <v>233</v>
      </c>
      <c r="K33" s="41" t="s">
        <v>234</v>
      </c>
      <c r="L33" s="41">
        <v>58835</v>
      </c>
      <c r="M33" s="41" t="s">
        <v>235</v>
      </c>
      <c r="N33" s="41" t="s">
        <v>236</v>
      </c>
      <c r="O33" s="41">
        <v>47.992392000000002</v>
      </c>
      <c r="P33" s="41">
        <v>-103.369094</v>
      </c>
      <c r="Q33" s="42">
        <v>42781</v>
      </c>
      <c r="R33" s="42">
        <v>43100</v>
      </c>
      <c r="S33" s="31"/>
      <c r="T33" s="40"/>
      <c r="U33" s="41">
        <v>1</v>
      </c>
      <c r="V33" s="61" t="s">
        <v>230</v>
      </c>
      <c r="W33" s="42">
        <v>42963</v>
      </c>
      <c r="X33" s="61" t="s">
        <v>237</v>
      </c>
      <c r="Y33" s="61" t="s">
        <v>238</v>
      </c>
      <c r="Z33" s="61" t="s">
        <v>239</v>
      </c>
      <c r="AA33" s="61">
        <v>60</v>
      </c>
      <c r="AB33" s="61" t="s">
        <v>240</v>
      </c>
      <c r="AC33" s="61">
        <v>4</v>
      </c>
      <c r="AD33" s="61" t="s">
        <v>241</v>
      </c>
      <c r="AE33" s="61" t="s">
        <v>66</v>
      </c>
      <c r="AF33" s="61" t="s">
        <v>242</v>
      </c>
      <c r="AG33" s="61" t="s">
        <v>243</v>
      </c>
      <c r="AH33" s="61"/>
      <c r="AI33" s="61"/>
      <c r="AJ33" s="61"/>
      <c r="AK33" s="61"/>
      <c r="AL33" s="61"/>
      <c r="AM33" s="61"/>
      <c r="AN33" s="42">
        <v>42963</v>
      </c>
      <c r="AO33" s="61"/>
      <c r="AP33" s="61"/>
      <c r="AQ33" s="61"/>
      <c r="AR33" s="61" t="s">
        <v>241</v>
      </c>
      <c r="AS33" s="61" t="s">
        <v>244</v>
      </c>
      <c r="AT33" s="40"/>
      <c r="AU33" s="40"/>
      <c r="AV33" s="36"/>
      <c r="AW33" s="36"/>
      <c r="AX33" s="36">
        <v>13</v>
      </c>
      <c r="AY33" s="36"/>
      <c r="AZ33" s="36"/>
      <c r="BA33" s="36"/>
      <c r="BB33" s="36">
        <v>1</v>
      </c>
      <c r="BC33" s="36">
        <f t="shared" si="0"/>
        <v>14</v>
      </c>
      <c r="BD33" s="36"/>
      <c r="BE33" s="36"/>
      <c r="BF33" s="36"/>
      <c r="BG33" s="36"/>
      <c r="BH33" s="36"/>
      <c r="BI33" s="36"/>
      <c r="BJ33" s="36"/>
      <c r="BK33" s="36">
        <f t="shared" si="1"/>
        <v>0</v>
      </c>
      <c r="BL33" s="6"/>
      <c r="BM33" s="7"/>
      <c r="BN33" s="6"/>
      <c r="BO33" s="8"/>
      <c r="BP33" s="6"/>
      <c r="BQ33" s="6"/>
      <c r="BR33" s="6"/>
      <c r="BS33" s="6"/>
      <c r="BT33" s="6"/>
      <c r="BU33" s="6"/>
      <c r="BV33" s="6"/>
      <c r="BW33" s="6"/>
      <c r="BX33" s="6"/>
      <c r="BY33" s="6"/>
      <c r="BZ33" s="6"/>
      <c r="CA33" s="6"/>
      <c r="CB33" s="6"/>
      <c r="CC33" s="6"/>
      <c r="CD33" s="6"/>
      <c r="CE33" s="9"/>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row>
    <row r="34" spans="1:151" s="11" customFormat="1" x14ac:dyDescent="0.2">
      <c r="A34" s="5"/>
      <c r="B34" s="36">
        <v>8</v>
      </c>
      <c r="C34" s="44">
        <v>1</v>
      </c>
      <c r="D34" s="40"/>
      <c r="E34" s="40"/>
      <c r="F34" s="40"/>
      <c r="G34" s="40"/>
      <c r="H34" s="40"/>
      <c r="I34" s="40"/>
      <c r="J34" s="40"/>
      <c r="K34" s="41" t="s">
        <v>234</v>
      </c>
      <c r="L34" s="40"/>
      <c r="M34" s="40"/>
      <c r="N34" s="40"/>
      <c r="O34" s="40"/>
      <c r="P34" s="40"/>
      <c r="Q34" s="40"/>
      <c r="R34" s="40"/>
      <c r="S34" s="30"/>
      <c r="T34" s="40"/>
      <c r="U34" s="41">
        <v>2</v>
      </c>
      <c r="V34" s="61" t="s">
        <v>230</v>
      </c>
      <c r="W34" s="42">
        <v>43047</v>
      </c>
      <c r="X34" s="61" t="s">
        <v>245</v>
      </c>
      <c r="Y34" s="61" t="s">
        <v>246</v>
      </c>
      <c r="Z34" s="61" t="s">
        <v>247</v>
      </c>
      <c r="AA34" s="61">
        <v>24</v>
      </c>
      <c r="AB34" s="61" t="s">
        <v>77</v>
      </c>
      <c r="AC34" s="61">
        <v>5</v>
      </c>
      <c r="AD34" s="61" t="s">
        <v>241</v>
      </c>
      <c r="AE34" s="61" t="s">
        <v>66</v>
      </c>
      <c r="AF34" s="61" t="s">
        <v>248</v>
      </c>
      <c r="AG34" s="61" t="s">
        <v>249</v>
      </c>
      <c r="AH34" s="61"/>
      <c r="AI34" s="61"/>
      <c r="AJ34" s="61"/>
      <c r="AK34" s="61"/>
      <c r="AL34" s="61"/>
      <c r="AM34" s="61"/>
      <c r="AN34" s="42">
        <v>43066</v>
      </c>
      <c r="AO34" s="61"/>
      <c r="AP34" s="61"/>
      <c r="AQ34" s="61"/>
      <c r="AR34" s="61" t="s">
        <v>250</v>
      </c>
      <c r="AS34" s="61" t="s">
        <v>251</v>
      </c>
      <c r="AT34" s="40"/>
      <c r="AU34" s="40"/>
      <c r="AV34" s="36">
        <v>1</v>
      </c>
      <c r="AW34" s="36"/>
      <c r="AX34" s="36"/>
      <c r="AY34" s="36"/>
      <c r="AZ34" s="36"/>
      <c r="BA34" s="36">
        <v>1</v>
      </c>
      <c r="BB34" s="36"/>
      <c r="BC34" s="36">
        <f t="shared" si="0"/>
        <v>2</v>
      </c>
      <c r="BD34" s="36"/>
      <c r="BE34" s="36"/>
      <c r="BF34" s="36"/>
      <c r="BG34" s="36"/>
      <c r="BH34" s="36"/>
      <c r="BI34" s="36"/>
      <c r="BJ34" s="36"/>
      <c r="BK34" s="36">
        <f t="shared" si="1"/>
        <v>0</v>
      </c>
      <c r="BL34" s="6"/>
      <c r="BM34" s="7"/>
      <c r="BN34" s="6"/>
      <c r="BO34" s="8"/>
      <c r="BP34" s="6"/>
      <c r="BQ34" s="6"/>
      <c r="BR34" s="6"/>
      <c r="BS34" s="6"/>
      <c r="BT34" s="6"/>
      <c r="BU34" s="6"/>
      <c r="BV34" s="6"/>
      <c r="BW34" s="6"/>
      <c r="BX34" s="6"/>
      <c r="BY34" s="6"/>
      <c r="BZ34" s="6"/>
      <c r="CA34" s="6"/>
      <c r="CB34" s="6"/>
      <c r="CC34" s="6"/>
      <c r="CD34" s="6"/>
      <c r="CE34" s="9"/>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row>
    <row r="35" spans="1:151" s="3" customFormat="1" x14ac:dyDescent="0.2">
      <c r="A35" s="5"/>
      <c r="B35" s="36">
        <v>9</v>
      </c>
      <c r="C35" s="44">
        <v>1</v>
      </c>
      <c r="D35" s="41" t="s">
        <v>229</v>
      </c>
      <c r="E35" s="41" t="s">
        <v>252</v>
      </c>
      <c r="F35" s="45"/>
      <c r="G35" s="41" t="s">
        <v>253</v>
      </c>
      <c r="H35" s="45"/>
      <c r="I35" s="41" t="s">
        <v>254</v>
      </c>
      <c r="J35" s="41" t="s">
        <v>255</v>
      </c>
      <c r="K35" s="41" t="s">
        <v>234</v>
      </c>
      <c r="L35" s="41">
        <v>58763</v>
      </c>
      <c r="M35" s="41" t="s">
        <v>256</v>
      </c>
      <c r="N35" s="41" t="s">
        <v>257</v>
      </c>
      <c r="O35" s="41">
        <v>48.096896999999998</v>
      </c>
      <c r="P35" s="41">
        <v>-102.635586</v>
      </c>
      <c r="Q35" s="42">
        <v>42932</v>
      </c>
      <c r="R35" s="42">
        <v>43100</v>
      </c>
      <c r="S35" s="31"/>
      <c r="T35" s="40"/>
      <c r="U35" s="41">
        <v>1</v>
      </c>
      <c r="V35" s="61" t="s">
        <v>252</v>
      </c>
      <c r="W35" s="42">
        <v>42984</v>
      </c>
      <c r="X35" s="61" t="s">
        <v>258</v>
      </c>
      <c r="Y35" s="61" t="s">
        <v>259</v>
      </c>
      <c r="Z35" s="61" t="s">
        <v>260</v>
      </c>
      <c r="AA35" s="61">
        <v>69</v>
      </c>
      <c r="AB35" s="61" t="s">
        <v>240</v>
      </c>
      <c r="AC35" s="61">
        <v>6</v>
      </c>
      <c r="AD35" s="61" t="s">
        <v>241</v>
      </c>
      <c r="AE35" s="61" t="s">
        <v>66</v>
      </c>
      <c r="AF35" s="61" t="s">
        <v>261</v>
      </c>
      <c r="AG35" s="61" t="s">
        <v>262</v>
      </c>
      <c r="AH35" s="61"/>
      <c r="AI35" s="61"/>
      <c r="AJ35" s="61"/>
      <c r="AK35" s="61"/>
      <c r="AL35" s="61"/>
      <c r="AM35" s="61"/>
      <c r="AN35" s="42">
        <v>42984</v>
      </c>
      <c r="AO35" s="61"/>
      <c r="AP35" s="61"/>
      <c r="AQ35" s="61"/>
      <c r="AR35" s="61" t="s">
        <v>241</v>
      </c>
      <c r="AS35" s="61" t="s">
        <v>263</v>
      </c>
      <c r="AT35" s="40"/>
      <c r="AU35" s="40"/>
      <c r="AV35" s="36"/>
      <c r="AW35" s="36"/>
      <c r="AX35" s="36">
        <v>1</v>
      </c>
      <c r="AY35" s="36">
        <v>3</v>
      </c>
      <c r="AZ35" s="36"/>
      <c r="BA35" s="36"/>
      <c r="BB35" s="36"/>
      <c r="BC35" s="36">
        <f t="shared" si="0"/>
        <v>4</v>
      </c>
      <c r="BD35" s="36"/>
      <c r="BE35" s="36"/>
      <c r="BF35" s="36"/>
      <c r="BG35" s="36"/>
      <c r="BH35" s="36"/>
      <c r="BI35" s="36"/>
      <c r="BJ35" s="36"/>
      <c r="BK35" s="36">
        <f t="shared" si="1"/>
        <v>0</v>
      </c>
      <c r="BL35" s="6"/>
      <c r="BM35" s="7"/>
      <c r="BN35" s="6"/>
      <c r="BO35" s="8"/>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row>
    <row r="36" spans="1:151" s="11" customFormat="1" x14ac:dyDescent="0.2">
      <c r="A36" s="5"/>
      <c r="B36" s="36">
        <v>9</v>
      </c>
      <c r="C36" s="44">
        <v>1</v>
      </c>
      <c r="D36" s="40"/>
      <c r="E36" s="40"/>
      <c r="F36" s="40"/>
      <c r="G36" s="40"/>
      <c r="H36" s="40"/>
      <c r="I36" s="40"/>
      <c r="J36" s="40"/>
      <c r="K36" s="41" t="s">
        <v>234</v>
      </c>
      <c r="L36" s="40"/>
      <c r="M36" s="40"/>
      <c r="N36" s="40"/>
      <c r="O36" s="40"/>
      <c r="P36" s="40"/>
      <c r="Q36" s="40"/>
      <c r="R36" s="40"/>
      <c r="S36" s="30"/>
      <c r="T36" s="40"/>
      <c r="U36" s="41">
        <v>2</v>
      </c>
      <c r="V36" s="61" t="s">
        <v>252</v>
      </c>
      <c r="W36" s="42">
        <v>43048</v>
      </c>
      <c r="X36" s="61" t="s">
        <v>264</v>
      </c>
      <c r="Y36" s="61" t="s">
        <v>265</v>
      </c>
      <c r="Z36" s="61" t="s">
        <v>247</v>
      </c>
      <c r="AA36" s="61">
        <v>28</v>
      </c>
      <c r="AB36" s="61" t="s">
        <v>77</v>
      </c>
      <c r="AC36" s="61">
        <v>5</v>
      </c>
      <c r="AD36" s="61" t="s">
        <v>241</v>
      </c>
      <c r="AE36" s="61" t="s">
        <v>66</v>
      </c>
      <c r="AF36" s="61" t="s">
        <v>53</v>
      </c>
      <c r="AG36" s="61" t="s">
        <v>266</v>
      </c>
      <c r="AH36" s="61"/>
      <c r="AI36" s="61"/>
      <c r="AJ36" s="61"/>
      <c r="AK36" s="61"/>
      <c r="AL36" s="61"/>
      <c r="AM36" s="61"/>
      <c r="AN36" s="42">
        <v>43069</v>
      </c>
      <c r="AO36" s="61"/>
      <c r="AP36" s="61"/>
      <c r="AQ36" s="61"/>
      <c r="AR36" s="61" t="s">
        <v>250</v>
      </c>
      <c r="AS36" s="61" t="s">
        <v>251</v>
      </c>
      <c r="AT36" s="40"/>
      <c r="AU36" s="40"/>
      <c r="AV36" s="36"/>
      <c r="AW36" s="36"/>
      <c r="AX36" s="36"/>
      <c r="AY36" s="36"/>
      <c r="AZ36" s="36"/>
      <c r="BA36" s="36">
        <v>1</v>
      </c>
      <c r="BB36" s="36"/>
      <c r="BC36" s="36">
        <f t="shared" si="0"/>
        <v>1</v>
      </c>
      <c r="BD36" s="36"/>
      <c r="BE36" s="36"/>
      <c r="BF36" s="36"/>
      <c r="BG36" s="36"/>
      <c r="BH36" s="36"/>
      <c r="BI36" s="36"/>
      <c r="BJ36" s="36"/>
      <c r="BK36" s="36">
        <f t="shared" si="1"/>
        <v>0</v>
      </c>
      <c r="BL36" s="6"/>
      <c r="BM36" s="7"/>
      <c r="BN36" s="6"/>
      <c r="BO36" s="8"/>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row>
    <row r="37" spans="1:151" s="6" customFormat="1" x14ac:dyDescent="0.2">
      <c r="A37" s="5"/>
      <c r="B37" s="36">
        <v>10</v>
      </c>
      <c r="C37" s="44">
        <v>1</v>
      </c>
      <c r="D37" s="46" t="s">
        <v>267</v>
      </c>
      <c r="E37" s="46" t="s">
        <v>268</v>
      </c>
      <c r="F37" s="46" t="s">
        <v>85</v>
      </c>
      <c r="G37" s="46" t="s">
        <v>269</v>
      </c>
      <c r="H37" s="46"/>
      <c r="I37" s="46" t="s">
        <v>270</v>
      </c>
      <c r="J37" s="46" t="s">
        <v>271</v>
      </c>
      <c r="K37" s="46" t="s">
        <v>272</v>
      </c>
      <c r="L37" s="46">
        <v>30286</v>
      </c>
      <c r="M37" s="46">
        <v>29300025</v>
      </c>
      <c r="N37" s="46" t="s">
        <v>273</v>
      </c>
      <c r="O37" s="46">
        <v>32.787700000000001</v>
      </c>
      <c r="P37" s="47" t="s">
        <v>274</v>
      </c>
      <c r="Q37" s="48">
        <v>42917</v>
      </c>
      <c r="R37" s="48">
        <v>43281</v>
      </c>
      <c r="S37" s="32"/>
      <c r="T37" s="40"/>
      <c r="U37" s="40">
        <v>1</v>
      </c>
      <c r="V37" s="64" t="s">
        <v>268</v>
      </c>
      <c r="W37" s="65">
        <v>42968</v>
      </c>
      <c r="X37" s="66">
        <v>0.30902777777777779</v>
      </c>
      <c r="Y37" s="66">
        <v>0.73263888888888884</v>
      </c>
      <c r="Z37" s="64" t="s">
        <v>275</v>
      </c>
      <c r="AA37" s="64" t="s">
        <v>276</v>
      </c>
      <c r="AB37" s="64" t="s">
        <v>240</v>
      </c>
      <c r="AC37" s="64" t="s">
        <v>277</v>
      </c>
      <c r="AD37" s="64" t="s">
        <v>278</v>
      </c>
      <c r="AE37" s="64" t="s">
        <v>66</v>
      </c>
      <c r="AF37" s="64" t="s">
        <v>279</v>
      </c>
      <c r="AG37" s="64" t="s">
        <v>280</v>
      </c>
      <c r="AH37" s="64" t="s">
        <v>66</v>
      </c>
      <c r="AI37" s="64">
        <v>0</v>
      </c>
      <c r="AJ37" s="64" t="s">
        <v>66</v>
      </c>
      <c r="AK37" s="64" t="s">
        <v>66</v>
      </c>
      <c r="AL37" s="64" t="s">
        <v>66</v>
      </c>
      <c r="AM37" s="64" t="s">
        <v>66</v>
      </c>
      <c r="AN37" s="64" t="s">
        <v>281</v>
      </c>
      <c r="AO37" s="64" t="s">
        <v>53</v>
      </c>
      <c r="AP37" s="64">
        <v>11</v>
      </c>
      <c r="AQ37" s="64" t="s">
        <v>282</v>
      </c>
      <c r="AR37" s="64" t="s">
        <v>283</v>
      </c>
      <c r="AS37" s="64" t="s">
        <v>284</v>
      </c>
      <c r="AT37" s="64" t="s">
        <v>79</v>
      </c>
      <c r="AU37" s="64" t="s">
        <v>85</v>
      </c>
      <c r="AV37" s="36">
        <v>21</v>
      </c>
      <c r="AW37" s="36"/>
      <c r="AX37" s="36">
        <v>8</v>
      </c>
      <c r="AY37" s="36"/>
      <c r="AZ37" s="36"/>
      <c r="BA37" s="36">
        <v>12</v>
      </c>
      <c r="BB37" s="36">
        <v>4</v>
      </c>
      <c r="BC37" s="36">
        <f t="shared" si="0"/>
        <v>45</v>
      </c>
      <c r="BD37" s="36"/>
      <c r="BE37" s="36"/>
      <c r="BF37" s="36"/>
      <c r="BG37" s="36"/>
      <c r="BH37" s="36"/>
      <c r="BI37" s="36"/>
      <c r="BJ37" s="36"/>
      <c r="BK37" s="36">
        <f t="shared" si="1"/>
        <v>0</v>
      </c>
      <c r="BM37" s="7"/>
      <c r="BO37" s="8"/>
    </row>
    <row r="38" spans="1:151" s="6" customFormat="1" x14ac:dyDescent="0.2">
      <c r="A38" s="5"/>
      <c r="B38" s="36">
        <v>10</v>
      </c>
      <c r="C38" s="44">
        <v>1</v>
      </c>
      <c r="D38" s="40"/>
      <c r="E38" s="40"/>
      <c r="F38" s="40"/>
      <c r="G38" s="40"/>
      <c r="H38" s="40"/>
      <c r="I38" s="40"/>
      <c r="J38" s="40"/>
      <c r="K38" s="46" t="s">
        <v>272</v>
      </c>
      <c r="L38" s="40"/>
      <c r="M38" s="40"/>
      <c r="N38" s="40"/>
      <c r="O38" s="40"/>
      <c r="P38" s="40"/>
      <c r="Q38" s="40"/>
      <c r="R38" s="40"/>
      <c r="S38" s="30"/>
      <c r="T38" s="40"/>
      <c r="U38" s="40">
        <v>2</v>
      </c>
      <c r="V38" s="64" t="s">
        <v>268</v>
      </c>
      <c r="W38" s="65">
        <v>43034</v>
      </c>
      <c r="X38" s="66">
        <v>0.32291666666666669</v>
      </c>
      <c r="Y38" s="66">
        <v>0.64583333333333337</v>
      </c>
      <c r="Z38" s="64" t="s">
        <v>275</v>
      </c>
      <c r="AA38" s="64" t="s">
        <v>285</v>
      </c>
      <c r="AB38" s="64" t="s">
        <v>240</v>
      </c>
      <c r="AC38" s="64" t="s">
        <v>286</v>
      </c>
      <c r="AD38" s="64" t="s">
        <v>278</v>
      </c>
      <c r="AE38" s="64" t="s">
        <v>66</v>
      </c>
      <c r="AF38" s="64" t="s">
        <v>287</v>
      </c>
      <c r="AG38" s="64" t="s">
        <v>288</v>
      </c>
      <c r="AH38" s="64" t="s">
        <v>66</v>
      </c>
      <c r="AI38" s="64">
        <v>0</v>
      </c>
      <c r="AJ38" s="64" t="s">
        <v>66</v>
      </c>
      <c r="AK38" s="64">
        <v>0</v>
      </c>
      <c r="AL38" s="64" t="s">
        <v>66</v>
      </c>
      <c r="AM38" s="64">
        <v>0</v>
      </c>
      <c r="AN38" s="65">
        <v>43179</v>
      </c>
      <c r="AO38" s="64" t="s">
        <v>53</v>
      </c>
      <c r="AP38" s="64">
        <v>3</v>
      </c>
      <c r="AQ38" s="64" t="s">
        <v>282</v>
      </c>
      <c r="AR38" s="64" t="s">
        <v>283</v>
      </c>
      <c r="AS38" s="64" t="s">
        <v>284</v>
      </c>
      <c r="AT38" s="64" t="s">
        <v>79</v>
      </c>
      <c r="AU38" s="64" t="s">
        <v>85</v>
      </c>
      <c r="AV38" s="36">
        <v>14</v>
      </c>
      <c r="AW38" s="36"/>
      <c r="AX38" s="36"/>
      <c r="AY38" s="36"/>
      <c r="AZ38" s="36">
        <v>1</v>
      </c>
      <c r="BA38" s="36">
        <v>3</v>
      </c>
      <c r="BB38" s="36"/>
      <c r="BC38" s="36">
        <f t="shared" si="0"/>
        <v>18</v>
      </c>
      <c r="BD38" s="36"/>
      <c r="BE38" s="36"/>
      <c r="BF38" s="36"/>
      <c r="BG38" s="36"/>
      <c r="BH38" s="36"/>
      <c r="BI38" s="36"/>
      <c r="BJ38" s="36"/>
      <c r="BK38" s="36">
        <f t="shared" si="1"/>
        <v>0</v>
      </c>
      <c r="BM38" s="7"/>
      <c r="BO38" s="8"/>
    </row>
    <row r="39" spans="1:151" s="6" customFormat="1" x14ac:dyDescent="0.2">
      <c r="A39" s="5"/>
      <c r="B39" s="36">
        <v>10</v>
      </c>
      <c r="C39" s="44">
        <v>1</v>
      </c>
      <c r="D39" s="40"/>
      <c r="E39" s="40"/>
      <c r="F39" s="40"/>
      <c r="G39" s="40"/>
      <c r="H39" s="40"/>
      <c r="I39" s="40"/>
      <c r="J39" s="40"/>
      <c r="K39" s="46" t="s">
        <v>272</v>
      </c>
      <c r="L39" s="40"/>
      <c r="M39" s="40"/>
      <c r="N39" s="40"/>
      <c r="O39" s="40"/>
      <c r="P39" s="40"/>
      <c r="Q39" s="40"/>
      <c r="R39" s="40"/>
      <c r="S39" s="30"/>
      <c r="T39" s="40"/>
      <c r="U39" s="40">
        <v>3</v>
      </c>
      <c r="V39" s="64" t="s">
        <v>268</v>
      </c>
      <c r="W39" s="65">
        <v>43158</v>
      </c>
      <c r="X39" s="66">
        <v>0.3263888888888889</v>
      </c>
      <c r="Y39" s="66">
        <v>0.65625</v>
      </c>
      <c r="Z39" s="64" t="s">
        <v>275</v>
      </c>
      <c r="AA39" s="64" t="s">
        <v>289</v>
      </c>
      <c r="AB39" s="64" t="s">
        <v>73</v>
      </c>
      <c r="AC39" s="64" t="s">
        <v>290</v>
      </c>
      <c r="AD39" s="64" t="s">
        <v>278</v>
      </c>
      <c r="AE39" s="64" t="s">
        <v>66</v>
      </c>
      <c r="AF39" s="64" t="s">
        <v>291</v>
      </c>
      <c r="AG39" s="64" t="s">
        <v>292</v>
      </c>
      <c r="AH39" s="64" t="s">
        <v>66</v>
      </c>
      <c r="AI39" s="64">
        <v>0</v>
      </c>
      <c r="AJ39" s="64" t="s">
        <v>66</v>
      </c>
      <c r="AK39" s="64" t="s">
        <v>66</v>
      </c>
      <c r="AL39" s="64" t="s">
        <v>66</v>
      </c>
      <c r="AM39" s="64" t="s">
        <v>66</v>
      </c>
      <c r="AN39" s="64" t="s">
        <v>293</v>
      </c>
      <c r="AO39" s="64" t="s">
        <v>70</v>
      </c>
      <c r="AP39" s="64">
        <v>2</v>
      </c>
      <c r="AQ39" s="64" t="s">
        <v>282</v>
      </c>
      <c r="AR39" s="64" t="s">
        <v>283</v>
      </c>
      <c r="AS39" s="64" t="s">
        <v>284</v>
      </c>
      <c r="AT39" s="64" t="s">
        <v>79</v>
      </c>
      <c r="AU39" s="64" t="s">
        <v>85</v>
      </c>
      <c r="AV39" s="36">
        <v>1</v>
      </c>
      <c r="AW39" s="36"/>
      <c r="AX39" s="36">
        <v>9</v>
      </c>
      <c r="AY39" s="36"/>
      <c r="AZ39" s="36"/>
      <c r="BA39" s="36"/>
      <c r="BB39" s="36"/>
      <c r="BC39" s="36">
        <f t="shared" si="0"/>
        <v>10</v>
      </c>
      <c r="BD39" s="36"/>
      <c r="BE39" s="36"/>
      <c r="BF39" s="36"/>
      <c r="BG39" s="36"/>
      <c r="BH39" s="36"/>
      <c r="BI39" s="36"/>
      <c r="BJ39" s="36"/>
      <c r="BK39" s="36">
        <f t="shared" si="1"/>
        <v>0</v>
      </c>
      <c r="BM39" s="7"/>
      <c r="BO39" s="8"/>
    </row>
    <row r="40" spans="1:151" s="11" customFormat="1" x14ac:dyDescent="0.2">
      <c r="A40" s="5"/>
      <c r="B40" s="36">
        <v>10</v>
      </c>
      <c r="C40" s="44">
        <v>1</v>
      </c>
      <c r="D40" s="40"/>
      <c r="E40" s="40"/>
      <c r="F40" s="40"/>
      <c r="G40" s="40"/>
      <c r="H40" s="40"/>
      <c r="I40" s="40"/>
      <c r="J40" s="40"/>
      <c r="K40" s="46" t="s">
        <v>272</v>
      </c>
      <c r="L40" s="40"/>
      <c r="M40" s="40"/>
      <c r="N40" s="40"/>
      <c r="O40" s="40"/>
      <c r="P40" s="40"/>
      <c r="Q40" s="40"/>
      <c r="R40" s="40"/>
      <c r="S40" s="30"/>
      <c r="T40" s="40"/>
      <c r="U40" s="40">
        <v>4</v>
      </c>
      <c r="V40" s="64" t="s">
        <v>268</v>
      </c>
      <c r="W40" s="65">
        <v>43223</v>
      </c>
      <c r="X40" s="66">
        <v>0.30902777777777779</v>
      </c>
      <c r="Y40" s="66">
        <v>0.57291666666666663</v>
      </c>
      <c r="Z40" s="64" t="s">
        <v>275</v>
      </c>
      <c r="AA40" s="64" t="s">
        <v>294</v>
      </c>
      <c r="AB40" s="64" t="s">
        <v>240</v>
      </c>
      <c r="AC40" s="64" t="s">
        <v>295</v>
      </c>
      <c r="AD40" s="64" t="s">
        <v>278</v>
      </c>
      <c r="AE40" s="64" t="s">
        <v>66</v>
      </c>
      <c r="AF40" s="64" t="s">
        <v>296</v>
      </c>
      <c r="AG40" s="64" t="s">
        <v>297</v>
      </c>
      <c r="AH40" s="64" t="s">
        <v>66</v>
      </c>
      <c r="AI40" s="64">
        <v>0</v>
      </c>
      <c r="AJ40" s="64" t="s">
        <v>66</v>
      </c>
      <c r="AK40" s="64" t="s">
        <v>66</v>
      </c>
      <c r="AL40" s="64" t="s">
        <v>66</v>
      </c>
      <c r="AM40" s="64" t="s">
        <v>66</v>
      </c>
      <c r="AN40" s="64" t="s">
        <v>298</v>
      </c>
      <c r="AO40" s="64" t="s">
        <v>44</v>
      </c>
      <c r="AP40" s="64">
        <v>3</v>
      </c>
      <c r="AQ40" s="64" t="s">
        <v>282</v>
      </c>
      <c r="AR40" s="64" t="s">
        <v>283</v>
      </c>
      <c r="AS40" s="64" t="s">
        <v>284</v>
      </c>
      <c r="AT40" s="64" t="s">
        <v>79</v>
      </c>
      <c r="AU40" s="64" t="s">
        <v>85</v>
      </c>
      <c r="AV40" s="36">
        <v>9</v>
      </c>
      <c r="AW40" s="36"/>
      <c r="AX40" s="36">
        <v>6</v>
      </c>
      <c r="AY40" s="36"/>
      <c r="AZ40" s="36"/>
      <c r="BA40" s="36"/>
      <c r="BB40" s="36"/>
      <c r="BC40" s="36">
        <f t="shared" si="0"/>
        <v>15</v>
      </c>
      <c r="BD40" s="36"/>
      <c r="BE40" s="36"/>
      <c r="BF40" s="36"/>
      <c r="BG40" s="36"/>
      <c r="BH40" s="36"/>
      <c r="BI40" s="36"/>
      <c r="BJ40" s="36"/>
      <c r="BK40" s="36">
        <f t="shared" si="1"/>
        <v>0</v>
      </c>
      <c r="BL40" s="6"/>
      <c r="BM40" s="7"/>
      <c r="BN40" s="6"/>
      <c r="BO40" s="8"/>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row>
    <row r="41" spans="1:151" s="3" customFormat="1" x14ac:dyDescent="0.2">
      <c r="A41" s="5"/>
      <c r="B41" s="36">
        <v>11</v>
      </c>
      <c r="C41" s="44">
        <v>1</v>
      </c>
      <c r="D41" s="41" t="s">
        <v>229</v>
      </c>
      <c r="E41" s="41" t="s">
        <v>299</v>
      </c>
      <c r="F41" s="45"/>
      <c r="G41" s="41" t="s">
        <v>300</v>
      </c>
      <c r="H41" s="45"/>
      <c r="I41" s="41" t="s">
        <v>301</v>
      </c>
      <c r="J41" s="41" t="s">
        <v>302</v>
      </c>
      <c r="K41" s="41" t="s">
        <v>234</v>
      </c>
      <c r="L41" s="41">
        <v>58801</v>
      </c>
      <c r="M41" s="41" t="s">
        <v>303</v>
      </c>
      <c r="N41" s="41" t="s">
        <v>304</v>
      </c>
      <c r="O41" s="41">
        <v>48.284092999999999</v>
      </c>
      <c r="P41" s="41">
        <v>-103.813385</v>
      </c>
      <c r="Q41" s="42">
        <v>42928</v>
      </c>
      <c r="R41" s="42">
        <v>43100</v>
      </c>
      <c r="S41" s="31"/>
      <c r="T41" s="40"/>
      <c r="U41" s="41">
        <v>1</v>
      </c>
      <c r="V41" s="61" t="s">
        <v>305</v>
      </c>
      <c r="W41" s="42">
        <v>42984</v>
      </c>
      <c r="X41" s="61" t="s">
        <v>306</v>
      </c>
      <c r="Y41" s="61" t="s">
        <v>307</v>
      </c>
      <c r="Z41" s="61" t="s">
        <v>260</v>
      </c>
      <c r="AA41" s="61">
        <v>78</v>
      </c>
      <c r="AB41" s="61" t="s">
        <v>240</v>
      </c>
      <c r="AC41" s="61">
        <v>26</v>
      </c>
      <c r="AD41" s="61" t="s">
        <v>241</v>
      </c>
      <c r="AE41" s="61" t="s">
        <v>66</v>
      </c>
      <c r="AF41" s="61" t="s">
        <v>143</v>
      </c>
      <c r="AG41" s="61" t="s">
        <v>308</v>
      </c>
      <c r="AH41" s="61"/>
      <c r="AI41" s="61"/>
      <c r="AJ41" s="61"/>
      <c r="AK41" s="61"/>
      <c r="AL41" s="61"/>
      <c r="AM41" s="61"/>
      <c r="AN41" s="42">
        <v>42984</v>
      </c>
      <c r="AO41" s="61"/>
      <c r="AP41" s="61"/>
      <c r="AQ41" s="61"/>
      <c r="AR41" s="61" t="s">
        <v>241</v>
      </c>
      <c r="AS41" s="61" t="s">
        <v>263</v>
      </c>
      <c r="AT41" s="61"/>
      <c r="AU41" s="61"/>
      <c r="AV41" s="79">
        <v>1</v>
      </c>
      <c r="AW41" s="79"/>
      <c r="AX41" s="79">
        <v>4</v>
      </c>
      <c r="AY41" s="79"/>
      <c r="AZ41" s="79"/>
      <c r="BA41" s="79"/>
      <c r="BB41" s="79"/>
      <c r="BC41" s="36">
        <f t="shared" si="0"/>
        <v>5</v>
      </c>
      <c r="BD41" s="79"/>
      <c r="BE41" s="79"/>
      <c r="BF41" s="79"/>
      <c r="BG41" s="79"/>
      <c r="BH41" s="79"/>
      <c r="BI41" s="79"/>
      <c r="BJ41" s="79"/>
      <c r="BK41" s="36">
        <f t="shared" si="1"/>
        <v>0</v>
      </c>
      <c r="BL41" s="6"/>
      <c r="BM41" s="7"/>
      <c r="BN41" s="14"/>
      <c r="BO41" s="8"/>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row>
    <row r="42" spans="1:151" s="11" customFormat="1" x14ac:dyDescent="0.2">
      <c r="A42" s="5"/>
      <c r="B42" s="36">
        <v>11</v>
      </c>
      <c r="C42" s="44">
        <v>1</v>
      </c>
      <c r="D42" s="40"/>
      <c r="E42" s="40"/>
      <c r="F42" s="40"/>
      <c r="G42" s="40"/>
      <c r="H42" s="40"/>
      <c r="I42" s="40"/>
      <c r="J42" s="40"/>
      <c r="K42" s="41" t="s">
        <v>234</v>
      </c>
      <c r="L42" s="40"/>
      <c r="M42" s="40"/>
      <c r="N42" s="40"/>
      <c r="O42" s="40"/>
      <c r="P42" s="40"/>
      <c r="Q42" s="40"/>
      <c r="R42" s="40"/>
      <c r="S42" s="30"/>
      <c r="T42" s="40"/>
      <c r="U42" s="41">
        <v>2</v>
      </c>
      <c r="V42" s="61" t="s">
        <v>305</v>
      </c>
      <c r="W42" s="42">
        <v>43048</v>
      </c>
      <c r="X42" s="61" t="s">
        <v>309</v>
      </c>
      <c r="Y42" s="61" t="s">
        <v>310</v>
      </c>
      <c r="Z42" s="61" t="s">
        <v>247</v>
      </c>
      <c r="AA42" s="61">
        <v>31</v>
      </c>
      <c r="AB42" s="61" t="s">
        <v>73</v>
      </c>
      <c r="AC42" s="61">
        <v>8</v>
      </c>
      <c r="AD42" s="61" t="s">
        <v>241</v>
      </c>
      <c r="AE42" s="61" t="s">
        <v>66</v>
      </c>
      <c r="AF42" s="61" t="s">
        <v>143</v>
      </c>
      <c r="AG42" s="61" t="s">
        <v>114</v>
      </c>
      <c r="AH42" s="61"/>
      <c r="AI42" s="61"/>
      <c r="AJ42" s="61"/>
      <c r="AK42" s="61"/>
      <c r="AL42" s="61"/>
      <c r="AM42" s="61"/>
      <c r="AN42" s="42">
        <v>43069</v>
      </c>
      <c r="AO42" s="61"/>
      <c r="AP42" s="61"/>
      <c r="AQ42" s="61"/>
      <c r="AR42" s="61" t="s">
        <v>250</v>
      </c>
      <c r="AS42" s="61" t="s">
        <v>251</v>
      </c>
      <c r="AT42" s="61"/>
      <c r="AU42" s="61"/>
      <c r="AV42" s="79">
        <v>1</v>
      </c>
      <c r="AW42" s="79"/>
      <c r="AX42" s="79">
        <v>4</v>
      </c>
      <c r="AY42" s="79"/>
      <c r="AZ42" s="79"/>
      <c r="BA42" s="79"/>
      <c r="BB42" s="79"/>
      <c r="BC42" s="36">
        <f t="shared" si="0"/>
        <v>5</v>
      </c>
      <c r="BD42" s="79"/>
      <c r="BE42" s="79"/>
      <c r="BF42" s="79"/>
      <c r="BG42" s="79"/>
      <c r="BH42" s="79"/>
      <c r="BI42" s="79"/>
      <c r="BJ42" s="79"/>
      <c r="BK42" s="36">
        <f t="shared" si="1"/>
        <v>0</v>
      </c>
      <c r="BL42" s="6"/>
      <c r="BM42" s="7"/>
      <c r="BN42" s="15"/>
      <c r="BO42" s="8"/>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row>
    <row r="43" spans="1:151" s="13" customFormat="1" x14ac:dyDescent="0.2">
      <c r="A43" s="5"/>
      <c r="B43" s="36">
        <v>12</v>
      </c>
      <c r="C43" s="44">
        <v>1</v>
      </c>
      <c r="D43" s="41" t="s">
        <v>229</v>
      </c>
      <c r="E43" s="41" t="s">
        <v>311</v>
      </c>
      <c r="F43" s="45"/>
      <c r="G43" s="41" t="s">
        <v>312</v>
      </c>
      <c r="H43" s="45"/>
      <c r="I43" s="41" t="s">
        <v>313</v>
      </c>
      <c r="J43" s="41" t="s">
        <v>233</v>
      </c>
      <c r="K43" s="41" t="s">
        <v>234</v>
      </c>
      <c r="L43" s="41">
        <v>58831</v>
      </c>
      <c r="M43" s="41" t="s">
        <v>314</v>
      </c>
      <c r="N43" s="41" t="s">
        <v>315</v>
      </c>
      <c r="O43" s="41">
        <v>47.921906</v>
      </c>
      <c r="P43" s="41">
        <v>-103.563552</v>
      </c>
      <c r="Q43" s="42">
        <v>42978</v>
      </c>
      <c r="R43" s="42">
        <v>43100</v>
      </c>
      <c r="S43" s="31"/>
      <c r="T43" s="40"/>
      <c r="U43" s="41">
        <v>1</v>
      </c>
      <c r="V43" s="61" t="s">
        <v>311</v>
      </c>
      <c r="W43" s="42">
        <v>43047</v>
      </c>
      <c r="X43" s="61" t="s">
        <v>264</v>
      </c>
      <c r="Y43" s="61" t="s">
        <v>316</v>
      </c>
      <c r="Z43" s="61" t="s">
        <v>247</v>
      </c>
      <c r="AA43" s="61">
        <v>16</v>
      </c>
      <c r="AB43" s="61" t="s">
        <v>77</v>
      </c>
      <c r="AC43" s="61">
        <v>7</v>
      </c>
      <c r="AD43" s="61" t="s">
        <v>241</v>
      </c>
      <c r="AE43" s="61" t="s">
        <v>66</v>
      </c>
      <c r="AF43" s="61" t="s">
        <v>143</v>
      </c>
      <c r="AG43" s="61" t="s">
        <v>114</v>
      </c>
      <c r="AH43" s="61"/>
      <c r="AI43" s="61"/>
      <c r="AJ43" s="61"/>
      <c r="AK43" s="61"/>
      <c r="AL43" s="61"/>
      <c r="AM43" s="61"/>
      <c r="AN43" s="42">
        <v>43047</v>
      </c>
      <c r="AO43" s="61"/>
      <c r="AP43" s="61"/>
      <c r="AQ43" s="61"/>
      <c r="AR43" s="61" t="s">
        <v>241</v>
      </c>
      <c r="AS43" s="61" t="s">
        <v>251</v>
      </c>
      <c r="AT43" s="61"/>
      <c r="AU43" s="61"/>
      <c r="AV43" s="79">
        <v>1</v>
      </c>
      <c r="AW43" s="79"/>
      <c r="AX43" s="79">
        <v>1</v>
      </c>
      <c r="AY43" s="79"/>
      <c r="AZ43" s="79"/>
      <c r="BA43" s="79"/>
      <c r="BB43" s="79"/>
      <c r="BC43" s="36">
        <f t="shared" si="0"/>
        <v>2</v>
      </c>
      <c r="BD43" s="79"/>
      <c r="BE43" s="79"/>
      <c r="BF43" s="79"/>
      <c r="BG43" s="79"/>
      <c r="BH43" s="79"/>
      <c r="BI43" s="79"/>
      <c r="BJ43" s="79"/>
      <c r="BK43" s="36">
        <f t="shared" si="1"/>
        <v>0</v>
      </c>
      <c r="BL43" s="6"/>
      <c r="BM43" s="7"/>
      <c r="BN43" s="14"/>
      <c r="BO43" s="8"/>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row>
    <row r="44" spans="1:151" s="3" customFormat="1" x14ac:dyDescent="0.2">
      <c r="A44" s="5"/>
      <c r="B44" s="36">
        <v>13</v>
      </c>
      <c r="C44" s="44">
        <v>1</v>
      </c>
      <c r="D44" s="41" t="s">
        <v>317</v>
      </c>
      <c r="E44" s="41" t="s">
        <v>318</v>
      </c>
      <c r="F44" s="45"/>
      <c r="G44" s="41" t="s">
        <v>319</v>
      </c>
      <c r="H44" s="45"/>
      <c r="I44" s="45"/>
      <c r="J44" s="41" t="s">
        <v>320</v>
      </c>
      <c r="K44" s="41" t="s">
        <v>321</v>
      </c>
      <c r="L44" s="45"/>
      <c r="M44" s="41">
        <v>16830</v>
      </c>
      <c r="N44" s="41" t="s">
        <v>322</v>
      </c>
      <c r="O44" s="41">
        <v>35.876669999999997</v>
      </c>
      <c r="P44" s="41">
        <v>-98.386269999999996</v>
      </c>
      <c r="Q44" s="42">
        <v>42761</v>
      </c>
      <c r="R44" s="42">
        <v>43126</v>
      </c>
      <c r="S44" s="31"/>
      <c r="T44" s="40"/>
      <c r="U44" s="41">
        <v>1</v>
      </c>
      <c r="V44" s="41" t="s">
        <v>318</v>
      </c>
      <c r="W44" s="42">
        <v>42990</v>
      </c>
      <c r="X44" s="62">
        <v>0.375</v>
      </c>
      <c r="Y44" s="62">
        <v>0.41666666666666669</v>
      </c>
      <c r="Z44" s="41" t="s">
        <v>323</v>
      </c>
      <c r="AA44" s="41" t="s">
        <v>324</v>
      </c>
      <c r="AB44" s="41" t="s">
        <v>325</v>
      </c>
      <c r="AC44" s="41" t="s">
        <v>187</v>
      </c>
      <c r="AD44" s="41" t="s">
        <v>326</v>
      </c>
      <c r="AE44" s="41" t="s">
        <v>327</v>
      </c>
      <c r="AF44" s="41" t="s">
        <v>291</v>
      </c>
      <c r="AG44" s="41" t="s">
        <v>328</v>
      </c>
      <c r="AH44" s="41" t="s">
        <v>329</v>
      </c>
      <c r="AI44" s="41" t="s">
        <v>329</v>
      </c>
      <c r="AJ44" s="41" t="s">
        <v>329</v>
      </c>
      <c r="AK44" s="41" t="s">
        <v>329</v>
      </c>
      <c r="AL44" s="41" t="s">
        <v>329</v>
      </c>
      <c r="AM44" s="41" t="s">
        <v>329</v>
      </c>
      <c r="AN44" s="42">
        <v>43055</v>
      </c>
      <c r="AO44" s="41" t="s">
        <v>330</v>
      </c>
      <c r="AP44" s="41">
        <v>1</v>
      </c>
      <c r="AQ44" s="41" t="s">
        <v>331</v>
      </c>
      <c r="AR44" s="41" t="s">
        <v>332</v>
      </c>
      <c r="AS44" s="41" t="s">
        <v>333</v>
      </c>
      <c r="AT44" s="41" t="s">
        <v>334</v>
      </c>
      <c r="AU44" s="41" t="s">
        <v>329</v>
      </c>
      <c r="AV44" s="36">
        <v>3</v>
      </c>
      <c r="AW44" s="36"/>
      <c r="AX44" s="36">
        <v>1</v>
      </c>
      <c r="AY44" s="36"/>
      <c r="AZ44" s="36"/>
      <c r="BA44" s="36"/>
      <c r="BB44" s="36"/>
      <c r="BC44" s="36">
        <f t="shared" si="0"/>
        <v>4</v>
      </c>
      <c r="BD44" s="36"/>
      <c r="BE44" s="36"/>
      <c r="BF44" s="36"/>
      <c r="BG44" s="36"/>
      <c r="BH44" s="36"/>
      <c r="BI44" s="36"/>
      <c r="BJ44" s="36"/>
      <c r="BK44" s="36">
        <f t="shared" si="1"/>
        <v>0</v>
      </c>
      <c r="BL44" s="6"/>
      <c r="BM44" s="7"/>
      <c r="BN44" s="6"/>
      <c r="BO44" s="8"/>
      <c r="BP44" s="6"/>
      <c r="BQ44" s="6"/>
      <c r="BR44" s="6"/>
      <c r="BS44" s="6"/>
      <c r="BT44" s="6"/>
      <c r="BU44" s="6"/>
      <c r="BV44" s="6"/>
      <c r="BW44" s="16"/>
      <c r="BX44" s="1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row>
    <row r="45" spans="1:151" s="3" customFormat="1" x14ac:dyDescent="0.2">
      <c r="A45" s="5"/>
      <c r="B45" s="36">
        <v>13</v>
      </c>
      <c r="C45" s="44">
        <v>1</v>
      </c>
      <c r="D45" s="40"/>
      <c r="E45" s="40"/>
      <c r="F45" s="40"/>
      <c r="G45" s="40"/>
      <c r="H45" s="40"/>
      <c r="I45" s="40"/>
      <c r="J45" s="40"/>
      <c r="K45" s="41" t="s">
        <v>321</v>
      </c>
      <c r="L45" s="40"/>
      <c r="M45" s="40"/>
      <c r="N45" s="40"/>
      <c r="O45" s="40"/>
      <c r="P45" s="40"/>
      <c r="Q45" s="40"/>
      <c r="R45" s="40"/>
      <c r="S45" s="30"/>
      <c r="T45" s="40"/>
      <c r="U45" s="41">
        <v>2</v>
      </c>
      <c r="V45" s="41" t="s">
        <v>318</v>
      </c>
      <c r="W45" s="42">
        <v>43053</v>
      </c>
      <c r="X45" s="62">
        <v>0.34375</v>
      </c>
      <c r="Y45" s="62">
        <v>0.36805555555555558</v>
      </c>
      <c r="Z45" s="41" t="s">
        <v>323</v>
      </c>
      <c r="AA45" s="41" t="s">
        <v>335</v>
      </c>
      <c r="AB45" s="41" t="s">
        <v>336</v>
      </c>
      <c r="AC45" s="41" t="s">
        <v>154</v>
      </c>
      <c r="AD45" s="41" t="s">
        <v>326</v>
      </c>
      <c r="AE45" s="41" t="s">
        <v>337</v>
      </c>
      <c r="AF45" s="41" t="s">
        <v>66</v>
      </c>
      <c r="AG45" s="41">
        <v>0</v>
      </c>
      <c r="AH45" s="41" t="s">
        <v>329</v>
      </c>
      <c r="AI45" s="41" t="s">
        <v>329</v>
      </c>
      <c r="AJ45" s="41" t="s">
        <v>329</v>
      </c>
      <c r="AK45" s="41" t="s">
        <v>329</v>
      </c>
      <c r="AL45" s="41" t="s">
        <v>329</v>
      </c>
      <c r="AM45" s="41" t="s">
        <v>329</v>
      </c>
      <c r="AN45" s="41" t="s">
        <v>329</v>
      </c>
      <c r="AO45" s="41" t="s">
        <v>329</v>
      </c>
      <c r="AP45" s="41" t="s">
        <v>329</v>
      </c>
      <c r="AQ45" s="41" t="s">
        <v>329</v>
      </c>
      <c r="AR45" s="41" t="s">
        <v>329</v>
      </c>
      <c r="AS45" s="41" t="s">
        <v>333</v>
      </c>
      <c r="AT45" s="41" t="s">
        <v>334</v>
      </c>
      <c r="AU45" s="41" t="s">
        <v>329</v>
      </c>
      <c r="AV45" s="36"/>
      <c r="AW45" s="36"/>
      <c r="AX45" s="36"/>
      <c r="AY45" s="36"/>
      <c r="AZ45" s="36"/>
      <c r="BA45" s="36"/>
      <c r="BB45" s="36"/>
      <c r="BC45" s="36">
        <f t="shared" si="0"/>
        <v>0</v>
      </c>
      <c r="BD45" s="36"/>
      <c r="BE45" s="36"/>
      <c r="BF45" s="36"/>
      <c r="BG45" s="36"/>
      <c r="BH45" s="36"/>
      <c r="BI45" s="36"/>
      <c r="BJ45" s="36"/>
      <c r="BK45" s="36">
        <f t="shared" si="1"/>
        <v>0</v>
      </c>
      <c r="BL45" s="6"/>
      <c r="BM45" s="7"/>
      <c r="BN45" s="6"/>
      <c r="BO45" s="8"/>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row>
    <row r="46" spans="1:151" s="11" customFormat="1" x14ac:dyDescent="0.2">
      <c r="A46" s="5"/>
      <c r="B46" s="36">
        <v>13</v>
      </c>
      <c r="C46" s="44">
        <v>1</v>
      </c>
      <c r="D46" s="40"/>
      <c r="E46" s="40"/>
      <c r="F46" s="40"/>
      <c r="G46" s="40"/>
      <c r="H46" s="40"/>
      <c r="I46" s="40"/>
      <c r="J46" s="40"/>
      <c r="K46" s="41" t="s">
        <v>321</v>
      </c>
      <c r="L46" s="40"/>
      <c r="M46" s="40"/>
      <c r="N46" s="40"/>
      <c r="O46" s="40"/>
      <c r="P46" s="40"/>
      <c r="Q46" s="40"/>
      <c r="R46" s="40"/>
      <c r="S46" s="30"/>
      <c r="T46" s="40"/>
      <c r="U46" s="41">
        <v>3</v>
      </c>
      <c r="V46" s="41" t="s">
        <v>318</v>
      </c>
      <c r="W46" s="42">
        <v>43130</v>
      </c>
      <c r="X46" s="62">
        <v>0.375</v>
      </c>
      <c r="Y46" s="62">
        <v>0.41666666666666669</v>
      </c>
      <c r="Z46" s="41" t="s">
        <v>323</v>
      </c>
      <c r="AA46" s="41" t="s">
        <v>338</v>
      </c>
      <c r="AB46" s="41" t="s">
        <v>153</v>
      </c>
      <c r="AC46" s="41" t="s">
        <v>339</v>
      </c>
      <c r="AD46" s="41" t="s">
        <v>326</v>
      </c>
      <c r="AE46" s="41" t="s">
        <v>337</v>
      </c>
      <c r="AF46" s="41" t="s">
        <v>70</v>
      </c>
      <c r="AG46" s="41" t="s">
        <v>340</v>
      </c>
      <c r="AH46" s="41" t="s">
        <v>329</v>
      </c>
      <c r="AI46" s="41" t="s">
        <v>329</v>
      </c>
      <c r="AJ46" s="41" t="s">
        <v>329</v>
      </c>
      <c r="AK46" s="41" t="s">
        <v>329</v>
      </c>
      <c r="AL46" s="41" t="s">
        <v>329</v>
      </c>
      <c r="AM46" s="41" t="s">
        <v>329</v>
      </c>
      <c r="AN46" s="42">
        <v>43130</v>
      </c>
      <c r="AO46" s="41" t="s">
        <v>329</v>
      </c>
      <c r="AP46" s="41" t="s">
        <v>329</v>
      </c>
      <c r="AQ46" s="41" t="s">
        <v>329</v>
      </c>
      <c r="AR46" s="41" t="s">
        <v>326</v>
      </c>
      <c r="AS46" s="41" t="s">
        <v>333</v>
      </c>
      <c r="AT46" s="41" t="s">
        <v>334</v>
      </c>
      <c r="AU46" s="41" t="s">
        <v>329</v>
      </c>
      <c r="AV46" s="36"/>
      <c r="AW46" s="36"/>
      <c r="AX46" s="36">
        <v>1</v>
      </c>
      <c r="AY46" s="36"/>
      <c r="AZ46" s="36"/>
      <c r="BA46" s="36"/>
      <c r="BB46" s="36"/>
      <c r="BC46" s="36">
        <f t="shared" si="0"/>
        <v>1</v>
      </c>
      <c r="BD46" s="36"/>
      <c r="BE46" s="36"/>
      <c r="BF46" s="36"/>
      <c r="BG46" s="36"/>
      <c r="BH46" s="36"/>
      <c r="BI46" s="36"/>
      <c r="BJ46" s="36"/>
      <c r="BK46" s="36">
        <f t="shared" si="1"/>
        <v>0</v>
      </c>
      <c r="BL46" s="6"/>
      <c r="BM46" s="7"/>
      <c r="BN46" s="6"/>
      <c r="BO46" s="8"/>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row>
    <row r="47" spans="1:151" s="3" customFormat="1" x14ac:dyDescent="0.2">
      <c r="A47" s="5"/>
      <c r="B47" s="36">
        <v>14</v>
      </c>
      <c r="C47" s="44">
        <v>1</v>
      </c>
      <c r="D47" s="41" t="s">
        <v>341</v>
      </c>
      <c r="E47" s="41" t="s">
        <v>342</v>
      </c>
      <c r="F47" s="45"/>
      <c r="G47" s="41" t="s">
        <v>343</v>
      </c>
      <c r="H47" s="45"/>
      <c r="I47" s="41" t="s">
        <v>344</v>
      </c>
      <c r="J47" s="41" t="s">
        <v>345</v>
      </c>
      <c r="K47" s="41" t="s">
        <v>346</v>
      </c>
      <c r="L47" s="41">
        <v>84021</v>
      </c>
      <c r="M47" s="45"/>
      <c r="N47" s="41" t="s">
        <v>347</v>
      </c>
      <c r="O47" s="41">
        <v>40.219929999999998</v>
      </c>
      <c r="P47" s="41">
        <v>-109.93098999999999</v>
      </c>
      <c r="Q47" s="42">
        <v>42852</v>
      </c>
      <c r="R47" s="42">
        <v>43216</v>
      </c>
      <c r="S47" s="31"/>
      <c r="T47" s="40"/>
      <c r="U47" s="41">
        <v>1</v>
      </c>
      <c r="V47" s="41" t="s">
        <v>342</v>
      </c>
      <c r="W47" s="42">
        <v>42962</v>
      </c>
      <c r="X47" s="62">
        <v>0.35069444444444442</v>
      </c>
      <c r="Y47" s="62">
        <v>0.54166666666666663</v>
      </c>
      <c r="Z47" s="41" t="s">
        <v>348</v>
      </c>
      <c r="AA47" s="41" t="s">
        <v>349</v>
      </c>
      <c r="AB47" s="41" t="s">
        <v>350</v>
      </c>
      <c r="AC47" s="41" t="s">
        <v>351</v>
      </c>
      <c r="AD47" s="41" t="s">
        <v>352</v>
      </c>
      <c r="AE47" s="41" t="s">
        <v>353</v>
      </c>
      <c r="AF47" s="41" t="s">
        <v>354</v>
      </c>
      <c r="AG47" s="41" t="s">
        <v>355</v>
      </c>
      <c r="AH47" s="41"/>
      <c r="AI47" s="41"/>
      <c r="AJ47" s="41" t="s">
        <v>337</v>
      </c>
      <c r="AK47" s="41">
        <v>0</v>
      </c>
      <c r="AL47" s="41" t="s">
        <v>337</v>
      </c>
      <c r="AM47" s="41">
        <v>0</v>
      </c>
      <c r="AN47" s="41" t="s">
        <v>356</v>
      </c>
      <c r="AO47" s="41" t="s">
        <v>337</v>
      </c>
      <c r="AP47" s="41">
        <v>0</v>
      </c>
      <c r="AQ47" s="41" t="s">
        <v>357</v>
      </c>
      <c r="AR47" s="41" t="s">
        <v>358</v>
      </c>
      <c r="AS47" s="41" t="s">
        <v>359</v>
      </c>
      <c r="AT47" s="41" t="s">
        <v>79</v>
      </c>
      <c r="AU47" s="45"/>
      <c r="AV47" s="36">
        <v>1</v>
      </c>
      <c r="AW47" s="36"/>
      <c r="AX47" s="36">
        <v>1</v>
      </c>
      <c r="AY47" s="36"/>
      <c r="AZ47" s="36">
        <v>1</v>
      </c>
      <c r="BA47" s="36"/>
      <c r="BB47" s="36"/>
      <c r="BC47" s="36">
        <f t="shared" si="0"/>
        <v>3</v>
      </c>
      <c r="BD47" s="36"/>
      <c r="BE47" s="36"/>
      <c r="BF47" s="36"/>
      <c r="BG47" s="36"/>
      <c r="BH47" s="36"/>
      <c r="BI47" s="36"/>
      <c r="BJ47" s="36"/>
      <c r="BK47" s="36">
        <f t="shared" si="1"/>
        <v>0</v>
      </c>
      <c r="BL47" s="6"/>
      <c r="BM47" s="7"/>
      <c r="BN47" s="6"/>
      <c r="BO47" s="8"/>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row>
    <row r="48" spans="1:151" s="3" customFormat="1" x14ac:dyDescent="0.2">
      <c r="A48" s="5"/>
      <c r="B48" s="36">
        <v>14</v>
      </c>
      <c r="C48" s="44">
        <v>1</v>
      </c>
      <c r="D48" s="40"/>
      <c r="E48" s="40"/>
      <c r="F48" s="40"/>
      <c r="G48" s="40"/>
      <c r="H48" s="40"/>
      <c r="I48" s="40"/>
      <c r="J48" s="40"/>
      <c r="K48" s="41" t="s">
        <v>346</v>
      </c>
      <c r="L48" s="40"/>
      <c r="M48" s="40"/>
      <c r="N48" s="40"/>
      <c r="O48" s="40"/>
      <c r="P48" s="40"/>
      <c r="Q48" s="40"/>
      <c r="R48" s="40"/>
      <c r="S48" s="30"/>
      <c r="T48" s="40"/>
      <c r="U48" s="41">
        <v>2</v>
      </c>
      <c r="V48" s="41" t="s">
        <v>342</v>
      </c>
      <c r="W48" s="42">
        <v>43048</v>
      </c>
      <c r="X48" s="62">
        <v>0.43402777777777773</v>
      </c>
      <c r="Y48" s="62">
        <v>0.6875</v>
      </c>
      <c r="Z48" s="41" t="s">
        <v>348</v>
      </c>
      <c r="AA48" s="41" t="s">
        <v>360</v>
      </c>
      <c r="AB48" s="41" t="s">
        <v>361</v>
      </c>
      <c r="AC48" s="41" t="s">
        <v>362</v>
      </c>
      <c r="AD48" s="41" t="s">
        <v>352</v>
      </c>
      <c r="AE48" s="41" t="s">
        <v>66</v>
      </c>
      <c r="AF48" s="41" t="s">
        <v>291</v>
      </c>
      <c r="AG48" s="41" t="s">
        <v>363</v>
      </c>
      <c r="AH48" s="41"/>
      <c r="AI48" s="41"/>
      <c r="AJ48" s="41" t="s">
        <v>337</v>
      </c>
      <c r="AK48" s="41">
        <v>0</v>
      </c>
      <c r="AL48" s="41" t="s">
        <v>337</v>
      </c>
      <c r="AM48" s="41">
        <v>0</v>
      </c>
      <c r="AN48" s="41" t="s">
        <v>364</v>
      </c>
      <c r="AO48" s="41" t="s">
        <v>337</v>
      </c>
      <c r="AP48" s="41">
        <v>0</v>
      </c>
      <c r="AQ48" s="41" t="s">
        <v>357</v>
      </c>
      <c r="AR48" s="41" t="s">
        <v>358</v>
      </c>
      <c r="AS48" s="41" t="s">
        <v>359</v>
      </c>
      <c r="AT48" s="41" t="s">
        <v>79</v>
      </c>
      <c r="AU48" s="45"/>
      <c r="AV48" s="36">
        <v>2</v>
      </c>
      <c r="AW48" s="36"/>
      <c r="AX48" s="36">
        <v>5</v>
      </c>
      <c r="AY48" s="36"/>
      <c r="AZ48" s="36"/>
      <c r="BA48" s="36"/>
      <c r="BB48" s="36"/>
      <c r="BC48" s="36">
        <f t="shared" si="0"/>
        <v>7</v>
      </c>
      <c r="BD48" s="36"/>
      <c r="BE48" s="36"/>
      <c r="BF48" s="36"/>
      <c r="BG48" s="36"/>
      <c r="BH48" s="36"/>
      <c r="BI48" s="36"/>
      <c r="BJ48" s="36"/>
      <c r="BK48" s="36">
        <f t="shared" si="1"/>
        <v>0</v>
      </c>
      <c r="BL48" s="6"/>
      <c r="BM48" s="7"/>
      <c r="BN48" s="6"/>
      <c r="BO48" s="8"/>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row>
    <row r="49" spans="1:151" s="3" customFormat="1" x14ac:dyDescent="0.2">
      <c r="A49" s="5"/>
      <c r="B49" s="36">
        <v>14</v>
      </c>
      <c r="C49" s="44">
        <v>1</v>
      </c>
      <c r="D49" s="40"/>
      <c r="E49" s="40"/>
      <c r="F49" s="40"/>
      <c r="G49" s="40"/>
      <c r="H49" s="40"/>
      <c r="I49" s="40"/>
      <c r="J49" s="40"/>
      <c r="K49" s="41" t="s">
        <v>346</v>
      </c>
      <c r="L49" s="40"/>
      <c r="M49" s="40"/>
      <c r="N49" s="40"/>
      <c r="O49" s="40"/>
      <c r="P49" s="40"/>
      <c r="Q49" s="40"/>
      <c r="R49" s="40"/>
      <c r="S49" s="30"/>
      <c r="T49" s="40"/>
      <c r="U49" s="41">
        <v>3</v>
      </c>
      <c r="V49" s="41" t="s">
        <v>342</v>
      </c>
      <c r="W49" s="42">
        <v>43151</v>
      </c>
      <c r="X49" s="62">
        <v>0.32291666666666669</v>
      </c>
      <c r="Y49" s="62">
        <v>0.42708333333333331</v>
      </c>
      <c r="Z49" s="41" t="s">
        <v>365</v>
      </c>
      <c r="AA49" s="41" t="s">
        <v>366</v>
      </c>
      <c r="AB49" s="41" t="s">
        <v>367</v>
      </c>
      <c r="AC49" s="41" t="s">
        <v>368</v>
      </c>
      <c r="AD49" s="41" t="s">
        <v>352</v>
      </c>
      <c r="AE49" s="41" t="s">
        <v>66</v>
      </c>
      <c r="AF49" s="41" t="s">
        <v>369</v>
      </c>
      <c r="AG49" s="41" t="s">
        <v>308</v>
      </c>
      <c r="AH49" s="41"/>
      <c r="AI49" s="41"/>
      <c r="AJ49" s="41" t="s">
        <v>337</v>
      </c>
      <c r="AK49" s="41">
        <v>0</v>
      </c>
      <c r="AL49" s="41" t="s">
        <v>337</v>
      </c>
      <c r="AM49" s="41">
        <v>0</v>
      </c>
      <c r="AN49" s="41" t="s">
        <v>370</v>
      </c>
      <c r="AO49" s="41" t="s">
        <v>337</v>
      </c>
      <c r="AP49" s="41">
        <v>0</v>
      </c>
      <c r="AQ49" s="41" t="s">
        <v>357</v>
      </c>
      <c r="AR49" s="41" t="s">
        <v>371</v>
      </c>
      <c r="AS49" s="41" t="s">
        <v>359</v>
      </c>
      <c r="AT49" s="41" t="s">
        <v>79</v>
      </c>
      <c r="AU49" s="45"/>
      <c r="AV49" s="36">
        <v>1</v>
      </c>
      <c r="AW49" s="36"/>
      <c r="AX49" s="36">
        <v>4</v>
      </c>
      <c r="AY49" s="36"/>
      <c r="AZ49" s="36"/>
      <c r="BA49" s="36"/>
      <c r="BB49" s="36"/>
      <c r="BC49" s="36">
        <f t="shared" si="0"/>
        <v>5</v>
      </c>
      <c r="BD49" s="36"/>
      <c r="BE49" s="36"/>
      <c r="BF49" s="36"/>
      <c r="BG49" s="36"/>
      <c r="BH49" s="36"/>
      <c r="BI49" s="36"/>
      <c r="BJ49" s="36"/>
      <c r="BK49" s="36">
        <f t="shared" si="1"/>
        <v>0</v>
      </c>
      <c r="BL49" s="6"/>
      <c r="BM49" s="7"/>
      <c r="BN49" s="6"/>
      <c r="BO49" s="8"/>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row>
    <row r="50" spans="1:151" s="11" customFormat="1" x14ac:dyDescent="0.2">
      <c r="A50" s="5"/>
      <c r="B50" s="36">
        <v>14</v>
      </c>
      <c r="C50" s="44">
        <v>1</v>
      </c>
      <c r="D50" s="40"/>
      <c r="E50" s="40"/>
      <c r="F50" s="40"/>
      <c r="G50" s="40"/>
      <c r="H50" s="40"/>
      <c r="I50" s="40"/>
      <c r="J50" s="40"/>
      <c r="K50" s="41" t="s">
        <v>346</v>
      </c>
      <c r="L50" s="40"/>
      <c r="M50" s="40"/>
      <c r="N50" s="40"/>
      <c r="O50" s="40"/>
      <c r="P50" s="40"/>
      <c r="Q50" s="40"/>
      <c r="R50" s="40"/>
      <c r="S50" s="30"/>
      <c r="T50" s="40"/>
      <c r="U50" s="41">
        <v>4</v>
      </c>
      <c r="V50" s="41" t="s">
        <v>342</v>
      </c>
      <c r="W50" s="42">
        <v>43214</v>
      </c>
      <c r="X50" s="62">
        <v>0.36458333333333331</v>
      </c>
      <c r="Y50" s="62">
        <v>0.45833333333333331</v>
      </c>
      <c r="Z50" s="41" t="s">
        <v>365</v>
      </c>
      <c r="AA50" s="41" t="s">
        <v>372</v>
      </c>
      <c r="AB50" s="41" t="s">
        <v>240</v>
      </c>
      <c r="AC50" s="41" t="s">
        <v>373</v>
      </c>
      <c r="AD50" s="41" t="s">
        <v>374</v>
      </c>
      <c r="AE50" s="41" t="s">
        <v>66</v>
      </c>
      <c r="AF50" s="41" t="s">
        <v>375</v>
      </c>
      <c r="AG50" s="41" t="s">
        <v>376</v>
      </c>
      <c r="AH50" s="41"/>
      <c r="AI50" s="41"/>
      <c r="AJ50" s="41" t="s">
        <v>337</v>
      </c>
      <c r="AK50" s="41">
        <v>0</v>
      </c>
      <c r="AL50" s="41" t="s">
        <v>337</v>
      </c>
      <c r="AM50" s="41">
        <v>0</v>
      </c>
      <c r="AN50" s="42">
        <v>43214</v>
      </c>
      <c r="AO50" s="41" t="s">
        <v>337</v>
      </c>
      <c r="AP50" s="41">
        <v>0</v>
      </c>
      <c r="AQ50" s="41" t="s">
        <v>357</v>
      </c>
      <c r="AR50" s="41" t="s">
        <v>371</v>
      </c>
      <c r="AS50" s="41" t="s">
        <v>359</v>
      </c>
      <c r="AT50" s="41" t="s">
        <v>79</v>
      </c>
      <c r="AU50" s="45"/>
      <c r="AV50" s="36"/>
      <c r="AW50" s="36"/>
      <c r="AX50" s="36">
        <v>1</v>
      </c>
      <c r="AY50" s="36"/>
      <c r="AZ50" s="36"/>
      <c r="BA50" s="36"/>
      <c r="BB50" s="36"/>
      <c r="BC50" s="36">
        <f t="shared" si="0"/>
        <v>1</v>
      </c>
      <c r="BD50" s="36"/>
      <c r="BE50" s="36"/>
      <c r="BF50" s="36"/>
      <c r="BG50" s="36"/>
      <c r="BH50" s="36"/>
      <c r="BI50" s="36"/>
      <c r="BJ50" s="36"/>
      <c r="BK50" s="36">
        <f t="shared" si="1"/>
        <v>0</v>
      </c>
      <c r="BL50" s="6"/>
      <c r="BM50" s="7"/>
      <c r="BN50" s="6"/>
      <c r="BO50" s="8"/>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row>
    <row r="51" spans="1:151" s="3" customFormat="1" x14ac:dyDescent="0.2">
      <c r="A51" s="5"/>
      <c r="B51" s="36">
        <v>15</v>
      </c>
      <c r="C51" s="44">
        <v>1</v>
      </c>
      <c r="D51" s="41" t="s">
        <v>377</v>
      </c>
      <c r="E51" s="41" t="s">
        <v>378</v>
      </c>
      <c r="F51" s="41" t="s">
        <v>85</v>
      </c>
      <c r="G51" s="41" t="s">
        <v>379</v>
      </c>
      <c r="H51" s="45"/>
      <c r="I51" s="41" t="s">
        <v>380</v>
      </c>
      <c r="J51" s="41" t="s">
        <v>381</v>
      </c>
      <c r="K51" s="41" t="s">
        <v>88</v>
      </c>
      <c r="L51" s="41">
        <v>77957</v>
      </c>
      <c r="M51" s="45"/>
      <c r="N51" s="41" t="s">
        <v>382</v>
      </c>
      <c r="O51" s="41">
        <v>29.111642</v>
      </c>
      <c r="P51" s="41">
        <v>-96.629549999999995</v>
      </c>
      <c r="Q51" s="42">
        <v>42863</v>
      </c>
      <c r="R51" s="42">
        <v>43227</v>
      </c>
      <c r="S51" s="31"/>
      <c r="T51" s="40"/>
      <c r="U51" s="41">
        <v>1</v>
      </c>
      <c r="V51" s="41" t="s">
        <v>378</v>
      </c>
      <c r="W51" s="42">
        <v>43004</v>
      </c>
      <c r="X51" s="62">
        <v>0.29166666666666669</v>
      </c>
      <c r="Y51" s="62">
        <v>0.45833333333333331</v>
      </c>
      <c r="Z51" s="41" t="s">
        <v>383</v>
      </c>
      <c r="AA51" s="41" t="s">
        <v>384</v>
      </c>
      <c r="AB51" s="41" t="s">
        <v>385</v>
      </c>
      <c r="AC51" s="41" t="s">
        <v>386</v>
      </c>
      <c r="AD51" s="41" t="s">
        <v>387</v>
      </c>
      <c r="AE51" s="41" t="s">
        <v>66</v>
      </c>
      <c r="AF51" s="41" t="s">
        <v>388</v>
      </c>
      <c r="AG51" s="41" t="s">
        <v>389</v>
      </c>
      <c r="AH51" s="41" t="s">
        <v>66</v>
      </c>
      <c r="AI51" s="41" t="s">
        <v>66</v>
      </c>
      <c r="AJ51" s="41" t="s">
        <v>66</v>
      </c>
      <c r="AK51" s="41" t="s">
        <v>66</v>
      </c>
      <c r="AL51" s="41" t="s">
        <v>66</v>
      </c>
      <c r="AM51" s="41" t="s">
        <v>66</v>
      </c>
      <c r="AN51" s="42">
        <v>43031</v>
      </c>
      <c r="AO51" s="41" t="s">
        <v>66</v>
      </c>
      <c r="AP51" s="41" t="s">
        <v>66</v>
      </c>
      <c r="AQ51" s="41" t="s">
        <v>66</v>
      </c>
      <c r="AR51" s="41" t="s">
        <v>390</v>
      </c>
      <c r="AS51" s="41" t="s">
        <v>391</v>
      </c>
      <c r="AT51" s="41" t="s">
        <v>79</v>
      </c>
      <c r="AU51" s="41" t="s">
        <v>85</v>
      </c>
      <c r="AV51" s="36">
        <v>1</v>
      </c>
      <c r="AW51" s="36"/>
      <c r="AX51" s="36">
        <v>2</v>
      </c>
      <c r="AY51" s="36"/>
      <c r="AZ51" s="36"/>
      <c r="BA51" s="36"/>
      <c r="BB51" s="36"/>
      <c r="BC51" s="36">
        <f t="shared" si="0"/>
        <v>3</v>
      </c>
      <c r="BD51" s="36"/>
      <c r="BE51" s="36"/>
      <c r="BF51" s="36"/>
      <c r="BG51" s="36"/>
      <c r="BH51" s="36"/>
      <c r="BI51" s="36"/>
      <c r="BJ51" s="36"/>
      <c r="BK51" s="36">
        <f t="shared" si="1"/>
        <v>0</v>
      </c>
      <c r="BL51" s="6"/>
      <c r="BM51" s="7"/>
      <c r="BN51" s="6"/>
      <c r="BO51" s="8"/>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row>
    <row r="52" spans="1:151" s="6" customFormat="1" x14ac:dyDescent="0.2">
      <c r="A52" s="5"/>
      <c r="B52" s="36">
        <v>15</v>
      </c>
      <c r="C52" s="44">
        <v>1</v>
      </c>
      <c r="D52" s="41"/>
      <c r="E52" s="41"/>
      <c r="F52" s="41"/>
      <c r="G52" s="41"/>
      <c r="H52" s="45"/>
      <c r="I52" s="41"/>
      <c r="J52" s="41"/>
      <c r="K52" s="41" t="s">
        <v>88</v>
      </c>
      <c r="L52" s="41"/>
      <c r="M52" s="45"/>
      <c r="N52" s="41"/>
      <c r="O52" s="41"/>
      <c r="P52" s="41"/>
      <c r="Q52" s="42"/>
      <c r="R52" s="42"/>
      <c r="S52" s="31"/>
      <c r="T52" s="40"/>
      <c r="U52" s="41">
        <v>2</v>
      </c>
      <c r="V52" s="41" t="s">
        <v>378</v>
      </c>
      <c r="W52" s="42">
        <v>43081</v>
      </c>
      <c r="X52" s="62">
        <v>0.34722222222222227</v>
      </c>
      <c r="Y52" s="62">
        <v>0.375</v>
      </c>
      <c r="Z52" s="41" t="s">
        <v>383</v>
      </c>
      <c r="AA52" s="41" t="s">
        <v>335</v>
      </c>
      <c r="AB52" s="41" t="s">
        <v>385</v>
      </c>
      <c r="AC52" s="41" t="s">
        <v>392</v>
      </c>
      <c r="AD52" s="41" t="s">
        <v>387</v>
      </c>
      <c r="AE52" s="41" t="s">
        <v>66</v>
      </c>
      <c r="AF52" s="41" t="s">
        <v>393</v>
      </c>
      <c r="AG52" s="41" t="s">
        <v>394</v>
      </c>
      <c r="AH52" s="41" t="s">
        <v>66</v>
      </c>
      <c r="AI52" s="41" t="s">
        <v>66</v>
      </c>
      <c r="AJ52" s="41" t="s">
        <v>66</v>
      </c>
      <c r="AK52" s="41" t="s">
        <v>66</v>
      </c>
      <c r="AL52" s="41" t="s">
        <v>66</v>
      </c>
      <c r="AM52" s="41" t="s">
        <v>66</v>
      </c>
      <c r="AN52" s="42">
        <v>43081</v>
      </c>
      <c r="AO52" s="41" t="s">
        <v>66</v>
      </c>
      <c r="AP52" s="41" t="s">
        <v>66</v>
      </c>
      <c r="AQ52" s="41" t="s">
        <v>66</v>
      </c>
      <c r="AR52" s="41" t="s">
        <v>395</v>
      </c>
      <c r="AS52" s="41" t="s">
        <v>391</v>
      </c>
      <c r="AT52" s="41" t="s">
        <v>79</v>
      </c>
      <c r="AU52" s="41" t="s">
        <v>85</v>
      </c>
      <c r="AV52" s="36"/>
      <c r="AW52" s="36"/>
      <c r="AX52" s="36"/>
      <c r="AY52" s="36"/>
      <c r="AZ52" s="36"/>
      <c r="BA52" s="36"/>
      <c r="BB52" s="36">
        <v>3</v>
      </c>
      <c r="BC52" s="36">
        <f t="shared" si="0"/>
        <v>3</v>
      </c>
      <c r="BD52" s="36"/>
      <c r="BE52" s="36"/>
      <c r="BF52" s="36"/>
      <c r="BG52" s="36"/>
      <c r="BH52" s="36"/>
      <c r="BI52" s="36"/>
      <c r="BJ52" s="36"/>
      <c r="BK52" s="36">
        <f t="shared" si="1"/>
        <v>0</v>
      </c>
      <c r="BM52" s="7"/>
      <c r="BO52" s="8"/>
    </row>
    <row r="53" spans="1:151" s="6" customFormat="1" x14ac:dyDescent="0.2">
      <c r="A53" s="5"/>
      <c r="B53" s="36">
        <v>15</v>
      </c>
      <c r="C53" s="44">
        <v>1</v>
      </c>
      <c r="D53" s="40"/>
      <c r="E53" s="40"/>
      <c r="F53" s="40"/>
      <c r="G53" s="40"/>
      <c r="H53" s="40"/>
      <c r="I53" s="40"/>
      <c r="J53" s="40"/>
      <c r="K53" s="41" t="s">
        <v>88</v>
      </c>
      <c r="L53" s="40"/>
      <c r="M53" s="40"/>
      <c r="N53" s="40"/>
      <c r="O53" s="40"/>
      <c r="P53" s="40"/>
      <c r="Q53" s="40"/>
      <c r="R53" s="40"/>
      <c r="S53" s="30"/>
      <c r="T53" s="40"/>
      <c r="U53" s="41">
        <v>3</v>
      </c>
      <c r="V53" s="41" t="s">
        <v>378</v>
      </c>
      <c r="W53" s="42">
        <v>43166</v>
      </c>
      <c r="X53" s="62">
        <v>0.3125</v>
      </c>
      <c r="Y53" s="62">
        <v>0.39583333333333331</v>
      </c>
      <c r="Z53" s="41" t="s">
        <v>383</v>
      </c>
      <c r="AA53" s="41" t="s">
        <v>396</v>
      </c>
      <c r="AB53" s="41" t="s">
        <v>385</v>
      </c>
      <c r="AC53" s="41" t="s">
        <v>64</v>
      </c>
      <c r="AD53" s="41" t="s">
        <v>387</v>
      </c>
      <c r="AE53" s="41" t="s">
        <v>66</v>
      </c>
      <c r="AF53" s="41" t="s">
        <v>397</v>
      </c>
      <c r="AG53" s="41" t="s">
        <v>398</v>
      </c>
      <c r="AH53" s="41" t="s">
        <v>397</v>
      </c>
      <c r="AI53" s="41" t="s">
        <v>398</v>
      </c>
      <c r="AJ53" s="41" t="s">
        <v>66</v>
      </c>
      <c r="AK53" s="41" t="s">
        <v>66</v>
      </c>
      <c r="AL53" s="41" t="s">
        <v>66</v>
      </c>
      <c r="AM53" s="41" t="s">
        <v>66</v>
      </c>
      <c r="AN53" s="41" t="s">
        <v>85</v>
      </c>
      <c r="AO53" s="41" t="s">
        <v>397</v>
      </c>
      <c r="AP53" s="45"/>
      <c r="AQ53" s="41" t="s">
        <v>399</v>
      </c>
      <c r="AR53" s="41" t="s">
        <v>85</v>
      </c>
      <c r="AS53" s="41" t="s">
        <v>391</v>
      </c>
      <c r="AT53" s="41" t="s">
        <v>79</v>
      </c>
      <c r="AU53" s="41" t="s">
        <v>85</v>
      </c>
      <c r="AV53" s="36"/>
      <c r="AW53" s="36"/>
      <c r="AX53" s="36"/>
      <c r="AY53" s="36"/>
      <c r="AZ53" s="36"/>
      <c r="BA53" s="36"/>
      <c r="BB53" s="36">
        <v>1</v>
      </c>
      <c r="BC53" s="36">
        <f t="shared" si="0"/>
        <v>1</v>
      </c>
      <c r="BD53" s="36"/>
      <c r="BE53" s="36"/>
      <c r="BF53" s="36"/>
      <c r="BG53" s="36"/>
      <c r="BH53" s="36"/>
      <c r="BI53" s="36"/>
      <c r="BJ53" s="36">
        <v>1</v>
      </c>
      <c r="BK53" s="36">
        <f t="shared" si="1"/>
        <v>1</v>
      </c>
      <c r="BM53" s="7"/>
      <c r="BO53" s="8"/>
    </row>
    <row r="54" spans="1:151" s="11" customFormat="1" x14ac:dyDescent="0.2">
      <c r="A54" s="5"/>
      <c r="B54" s="36">
        <v>15</v>
      </c>
      <c r="C54" s="44">
        <v>1</v>
      </c>
      <c r="D54" s="40"/>
      <c r="E54" s="40"/>
      <c r="F54" s="40"/>
      <c r="G54" s="40"/>
      <c r="H54" s="40"/>
      <c r="I54" s="40"/>
      <c r="J54" s="40"/>
      <c r="K54" s="41" t="s">
        <v>88</v>
      </c>
      <c r="L54" s="40"/>
      <c r="M54" s="40"/>
      <c r="N54" s="40"/>
      <c r="O54" s="40"/>
      <c r="P54" s="40"/>
      <c r="Q54" s="40"/>
      <c r="R54" s="40"/>
      <c r="S54" s="30"/>
      <c r="T54" s="40"/>
      <c r="U54" s="41">
        <v>4</v>
      </c>
      <c r="V54" s="41" t="s">
        <v>378</v>
      </c>
      <c r="W54" s="42">
        <v>43229</v>
      </c>
      <c r="X54" s="62">
        <v>0.33333333333333331</v>
      </c>
      <c r="Y54" s="62">
        <v>0.39583333333333331</v>
      </c>
      <c r="Z54" s="41" t="s">
        <v>383</v>
      </c>
      <c r="AA54" s="41" t="s">
        <v>324</v>
      </c>
      <c r="AB54" s="41" t="s">
        <v>385</v>
      </c>
      <c r="AC54" s="41" t="s">
        <v>400</v>
      </c>
      <c r="AD54" s="41" t="s">
        <v>387</v>
      </c>
      <c r="AE54" s="41" t="s">
        <v>66</v>
      </c>
      <c r="AF54" s="41" t="s">
        <v>401</v>
      </c>
      <c r="AG54" s="41" t="s">
        <v>402</v>
      </c>
      <c r="AH54" s="41" t="s">
        <v>66</v>
      </c>
      <c r="AI54" s="41" t="s">
        <v>66</v>
      </c>
      <c r="AJ54" s="41" t="s">
        <v>66</v>
      </c>
      <c r="AK54" s="41" t="s">
        <v>66</v>
      </c>
      <c r="AL54" s="41" t="s">
        <v>66</v>
      </c>
      <c r="AM54" s="41" t="s">
        <v>66</v>
      </c>
      <c r="AN54" s="42">
        <v>43230</v>
      </c>
      <c r="AO54" s="41" t="s">
        <v>66</v>
      </c>
      <c r="AP54" s="41" t="s">
        <v>66</v>
      </c>
      <c r="AQ54" s="41" t="s">
        <v>66</v>
      </c>
      <c r="AR54" s="41" t="s">
        <v>390</v>
      </c>
      <c r="AS54" s="41" t="s">
        <v>391</v>
      </c>
      <c r="AT54" s="41" t="s">
        <v>79</v>
      </c>
      <c r="AU54" s="41" t="s">
        <v>85</v>
      </c>
      <c r="AV54" s="36"/>
      <c r="AW54" s="36"/>
      <c r="AX54" s="36">
        <v>1</v>
      </c>
      <c r="AY54" s="36"/>
      <c r="AZ54" s="36"/>
      <c r="BA54" s="36"/>
      <c r="BB54" s="36">
        <v>2</v>
      </c>
      <c r="BC54" s="36">
        <f t="shared" si="0"/>
        <v>3</v>
      </c>
      <c r="BD54" s="36"/>
      <c r="BE54" s="36"/>
      <c r="BF54" s="36"/>
      <c r="BG54" s="36"/>
      <c r="BH54" s="36"/>
      <c r="BI54" s="36"/>
      <c r="BJ54" s="36"/>
      <c r="BK54" s="36">
        <f t="shared" si="1"/>
        <v>0</v>
      </c>
      <c r="BL54" s="6"/>
      <c r="BM54" s="7"/>
      <c r="BN54" s="6"/>
      <c r="BO54" s="8"/>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row>
    <row r="55" spans="1:151" s="17" customFormat="1" ht="15" x14ac:dyDescent="0.2">
      <c r="A55" s="80"/>
      <c r="B55" s="49">
        <v>16</v>
      </c>
      <c r="C55" s="44">
        <v>1</v>
      </c>
      <c r="D55" s="50" t="s">
        <v>403</v>
      </c>
      <c r="E55" s="51" t="s">
        <v>404</v>
      </c>
      <c r="F55" s="50"/>
      <c r="G55" s="52" t="s">
        <v>405</v>
      </c>
      <c r="H55" s="52"/>
      <c r="I55" s="52" t="s">
        <v>406</v>
      </c>
      <c r="J55" s="52" t="s">
        <v>407</v>
      </c>
      <c r="K55" s="52" t="s">
        <v>321</v>
      </c>
      <c r="L55" s="53" t="s">
        <v>408</v>
      </c>
      <c r="M55" s="52" t="s">
        <v>409</v>
      </c>
      <c r="N55" s="50"/>
      <c r="O55" s="50"/>
      <c r="P55" s="50"/>
      <c r="Q55" s="54" t="s">
        <v>410</v>
      </c>
      <c r="R55" s="54" t="s">
        <v>411</v>
      </c>
      <c r="S55" s="33"/>
      <c r="T55" s="50"/>
      <c r="U55" s="50"/>
      <c r="V55" s="50"/>
      <c r="W55" s="50"/>
      <c r="X55" s="50"/>
      <c r="Y55" s="50"/>
      <c r="Z55" s="50"/>
      <c r="AA55" s="50"/>
      <c r="AB55" s="50"/>
      <c r="AC55" s="50"/>
      <c r="AD55" s="50"/>
      <c r="AE55" s="50"/>
      <c r="AF55" s="50" t="s">
        <v>143</v>
      </c>
      <c r="AG55" s="50" t="s">
        <v>412</v>
      </c>
      <c r="AH55" s="50" t="s">
        <v>143</v>
      </c>
      <c r="AI55" s="50" t="s">
        <v>412</v>
      </c>
      <c r="AJ55" s="50"/>
      <c r="AK55" s="50"/>
      <c r="AL55" s="50"/>
      <c r="AM55" s="50"/>
      <c r="AN55" s="50"/>
      <c r="AO55" s="50"/>
      <c r="AP55" s="50"/>
      <c r="AQ55" s="50"/>
      <c r="AR55" s="50"/>
      <c r="AS55" s="50"/>
      <c r="AT55" s="50"/>
      <c r="AU55" s="50"/>
      <c r="AV55" s="49">
        <v>1</v>
      </c>
      <c r="AW55" s="49"/>
      <c r="AX55" s="49">
        <v>1</v>
      </c>
      <c r="AY55" s="49"/>
      <c r="AZ55" s="49"/>
      <c r="BA55" s="49"/>
      <c r="BB55" s="49"/>
      <c r="BC55" s="36">
        <f t="shared" si="0"/>
        <v>2</v>
      </c>
      <c r="BD55" s="49">
        <v>1</v>
      </c>
      <c r="BE55" s="49"/>
      <c r="BF55" s="49">
        <v>1</v>
      </c>
      <c r="BG55" s="49"/>
      <c r="BH55" s="49"/>
      <c r="BI55" s="49"/>
      <c r="BJ55" s="49"/>
      <c r="BK55" s="36">
        <f t="shared" si="1"/>
        <v>2</v>
      </c>
      <c r="BL55" s="6"/>
      <c r="BM55" s="7"/>
      <c r="BN55" s="16"/>
      <c r="BO55" s="8"/>
      <c r="BP55" s="16"/>
      <c r="BQ55" s="6"/>
      <c r="BR55" s="6"/>
      <c r="BS55" s="16"/>
      <c r="BT55" s="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row>
    <row r="56" spans="1:151" s="4" customFormat="1" x14ac:dyDescent="0.2">
      <c r="A56" s="81"/>
      <c r="B56" s="55">
        <v>17</v>
      </c>
      <c r="C56" s="37">
        <v>1</v>
      </c>
      <c r="D56" s="38" t="s">
        <v>413</v>
      </c>
      <c r="E56" s="38" t="s">
        <v>414</v>
      </c>
      <c r="F56" s="38"/>
      <c r="G56" s="38"/>
      <c r="H56" s="38"/>
      <c r="I56" s="38"/>
      <c r="J56" s="38" t="s">
        <v>415</v>
      </c>
      <c r="K56" s="38" t="s">
        <v>88</v>
      </c>
      <c r="L56" s="38"/>
      <c r="M56" s="38" t="s">
        <v>416</v>
      </c>
      <c r="N56" s="38" t="s">
        <v>417</v>
      </c>
      <c r="O56" s="38">
        <v>26.62067</v>
      </c>
      <c r="P56" s="38">
        <v>-98.316372000000001</v>
      </c>
      <c r="Q56" s="39">
        <v>42265</v>
      </c>
      <c r="R56" s="39">
        <v>42949</v>
      </c>
      <c r="S56" s="34"/>
      <c r="T56" s="38"/>
      <c r="U56" s="67">
        <v>1</v>
      </c>
      <c r="V56" s="67" t="s">
        <v>418</v>
      </c>
      <c r="W56" s="68">
        <v>42990</v>
      </c>
      <c r="X56" s="69">
        <v>0.65833333333333333</v>
      </c>
      <c r="Y56" s="69">
        <v>0.72222222222222221</v>
      </c>
      <c r="Z56" s="67" t="s">
        <v>419</v>
      </c>
      <c r="AA56" s="67">
        <v>97</v>
      </c>
      <c r="AB56" s="67" t="s">
        <v>240</v>
      </c>
      <c r="AC56" s="67">
        <v>6.2</v>
      </c>
      <c r="AD56" s="67" t="s">
        <v>420</v>
      </c>
      <c r="AE56" s="67" t="s">
        <v>66</v>
      </c>
      <c r="AF56" s="67" t="s">
        <v>421</v>
      </c>
      <c r="AG56" s="67" t="s">
        <v>422</v>
      </c>
      <c r="AH56" s="67" t="s">
        <v>66</v>
      </c>
      <c r="AI56" s="67" t="s">
        <v>69</v>
      </c>
      <c r="AJ56" s="67" t="s">
        <v>66</v>
      </c>
      <c r="AK56" s="67" t="s">
        <v>69</v>
      </c>
      <c r="AL56" s="67" t="s">
        <v>66</v>
      </c>
      <c r="AM56" s="67" t="s">
        <v>69</v>
      </c>
      <c r="AN56" s="68">
        <v>42991</v>
      </c>
      <c r="AO56" s="67" t="s">
        <v>66</v>
      </c>
      <c r="AP56" s="67" t="s">
        <v>69</v>
      </c>
      <c r="AQ56" s="67" t="s">
        <v>69</v>
      </c>
      <c r="AR56" s="67" t="s">
        <v>69</v>
      </c>
      <c r="AS56" s="67" t="s">
        <v>423</v>
      </c>
      <c r="AT56" s="67" t="s">
        <v>69</v>
      </c>
      <c r="AU56" s="67" t="s">
        <v>69</v>
      </c>
      <c r="AV56" s="55"/>
      <c r="AW56" s="55"/>
      <c r="AX56" s="55"/>
      <c r="AY56" s="55">
        <v>1</v>
      </c>
      <c r="AZ56" s="55"/>
      <c r="BA56" s="55"/>
      <c r="BB56" s="55">
        <v>1</v>
      </c>
      <c r="BC56" s="36">
        <f t="shared" si="0"/>
        <v>2</v>
      </c>
      <c r="BD56" s="55"/>
      <c r="BE56" s="55"/>
      <c r="BF56" s="55"/>
      <c r="BG56" s="55"/>
      <c r="BH56" s="55"/>
      <c r="BI56" s="55"/>
      <c r="BJ56" s="55"/>
      <c r="BK56" s="36">
        <f t="shared" ref="BK56:BK68" si="2">SUM(BD56:BJ56)</f>
        <v>0</v>
      </c>
      <c r="BL56" s="6"/>
      <c r="BM56" s="7"/>
      <c r="BN56" s="10"/>
      <c r="BO56" s="8"/>
      <c r="BP56" s="10"/>
      <c r="BQ56" s="6"/>
      <c r="BR56" s="6"/>
      <c r="BS56" s="10"/>
      <c r="BT56" s="6"/>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row>
    <row r="57" spans="1:151" s="4" customFormat="1" x14ac:dyDescent="0.2">
      <c r="A57" s="81"/>
      <c r="B57" s="55">
        <v>17</v>
      </c>
      <c r="C57" s="37">
        <v>2</v>
      </c>
      <c r="D57" s="38" t="s">
        <v>413</v>
      </c>
      <c r="E57" s="38" t="s">
        <v>424</v>
      </c>
      <c r="F57" s="38"/>
      <c r="G57" s="38"/>
      <c r="H57" s="38"/>
      <c r="I57" s="38"/>
      <c r="J57" s="38" t="s">
        <v>415</v>
      </c>
      <c r="K57" s="38" t="s">
        <v>88</v>
      </c>
      <c r="L57" s="38"/>
      <c r="M57" s="38" t="s">
        <v>425</v>
      </c>
      <c r="N57" s="38" t="s">
        <v>426</v>
      </c>
      <c r="O57" s="38">
        <v>26.665215</v>
      </c>
      <c r="P57" s="38">
        <v>-98.298946000000001</v>
      </c>
      <c r="Q57" s="39">
        <v>42265</v>
      </c>
      <c r="R57" s="39">
        <v>42949</v>
      </c>
      <c r="S57" s="34"/>
      <c r="T57" s="38"/>
      <c r="U57" s="67">
        <v>2</v>
      </c>
      <c r="V57" s="67" t="s">
        <v>427</v>
      </c>
      <c r="W57" s="68">
        <v>42990</v>
      </c>
      <c r="X57" s="69">
        <v>0.73472222222222217</v>
      </c>
      <c r="Y57" s="69">
        <v>0.7715277777777777</v>
      </c>
      <c r="Z57" s="67" t="s">
        <v>419</v>
      </c>
      <c r="AA57" s="67">
        <v>97.3</v>
      </c>
      <c r="AB57" s="67" t="s">
        <v>240</v>
      </c>
      <c r="AC57" s="67">
        <v>3.2</v>
      </c>
      <c r="AD57" s="67" t="s">
        <v>420</v>
      </c>
      <c r="AE57" s="67" t="s">
        <v>66</v>
      </c>
      <c r="AF57" s="67" t="s">
        <v>66</v>
      </c>
      <c r="AG57" s="67" t="s">
        <v>69</v>
      </c>
      <c r="AH57" s="67" t="s">
        <v>66</v>
      </c>
      <c r="AI57" s="67" t="s">
        <v>69</v>
      </c>
      <c r="AJ57" s="67" t="s">
        <v>66</v>
      </c>
      <c r="AK57" s="67" t="s">
        <v>69</v>
      </c>
      <c r="AL57" s="67" t="s">
        <v>66</v>
      </c>
      <c r="AM57" s="67" t="s">
        <v>69</v>
      </c>
      <c r="AN57" s="67" t="s">
        <v>69</v>
      </c>
      <c r="AO57" s="67" t="s">
        <v>66</v>
      </c>
      <c r="AP57" s="67" t="s">
        <v>69</v>
      </c>
      <c r="AQ57" s="67" t="s">
        <v>69</v>
      </c>
      <c r="AR57" s="67" t="s">
        <v>69</v>
      </c>
      <c r="AS57" s="67" t="s">
        <v>423</v>
      </c>
      <c r="AT57" s="67" t="s">
        <v>69</v>
      </c>
      <c r="AU57" s="67" t="s">
        <v>69</v>
      </c>
      <c r="AV57" s="55"/>
      <c r="AW57" s="55"/>
      <c r="AX57" s="55"/>
      <c r="AY57" s="55"/>
      <c r="AZ57" s="55"/>
      <c r="BA57" s="55"/>
      <c r="BB57" s="55"/>
      <c r="BC57" s="36">
        <f t="shared" si="0"/>
        <v>0</v>
      </c>
      <c r="BD57" s="55"/>
      <c r="BE57" s="55"/>
      <c r="BF57" s="55"/>
      <c r="BG57" s="55"/>
      <c r="BH57" s="55"/>
      <c r="BI57" s="55"/>
      <c r="BJ57" s="55"/>
      <c r="BK57" s="36">
        <f t="shared" si="2"/>
        <v>0</v>
      </c>
      <c r="BL57" s="6"/>
      <c r="BM57" s="7"/>
      <c r="BN57" s="10"/>
      <c r="BO57" s="8"/>
      <c r="BP57" s="10"/>
      <c r="BQ57" s="6"/>
      <c r="BR57" s="6"/>
      <c r="BS57" s="10"/>
      <c r="BT57" s="6"/>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row>
    <row r="58" spans="1:151" s="4" customFormat="1" x14ac:dyDescent="0.2">
      <c r="A58" s="81"/>
      <c r="B58" s="55">
        <v>17</v>
      </c>
      <c r="C58" s="37">
        <v>3</v>
      </c>
      <c r="D58" s="38" t="s">
        <v>413</v>
      </c>
      <c r="E58" s="38" t="s">
        <v>428</v>
      </c>
      <c r="F58" s="38"/>
      <c r="G58" s="38"/>
      <c r="H58" s="38"/>
      <c r="I58" s="38"/>
      <c r="J58" s="38" t="s">
        <v>415</v>
      </c>
      <c r="K58" s="38" t="s">
        <v>88</v>
      </c>
      <c r="L58" s="38"/>
      <c r="M58" s="38" t="s">
        <v>429</v>
      </c>
      <c r="N58" s="38" t="s">
        <v>430</v>
      </c>
      <c r="O58" s="38">
        <v>26.468799000000001</v>
      </c>
      <c r="P58" s="38">
        <v>-98.382357999999996</v>
      </c>
      <c r="Q58" s="39">
        <v>42265</v>
      </c>
      <c r="R58" s="39">
        <v>42949</v>
      </c>
      <c r="S58" s="34"/>
      <c r="T58" s="38"/>
      <c r="U58" s="67">
        <v>3</v>
      </c>
      <c r="V58" s="67" t="s">
        <v>428</v>
      </c>
      <c r="W58" s="68">
        <v>42990</v>
      </c>
      <c r="X58" s="69">
        <v>0.50208333333333333</v>
      </c>
      <c r="Y58" s="70">
        <v>0.54652777777777783</v>
      </c>
      <c r="Z58" s="67" t="s">
        <v>419</v>
      </c>
      <c r="AA58" s="67">
        <v>87.8</v>
      </c>
      <c r="AB58" s="67" t="s">
        <v>240</v>
      </c>
      <c r="AC58" s="67">
        <v>4.7</v>
      </c>
      <c r="AD58" s="67" t="s">
        <v>420</v>
      </c>
      <c r="AE58" s="67" t="s">
        <v>66</v>
      </c>
      <c r="AF58" s="67" t="s">
        <v>431</v>
      </c>
      <c r="AG58" s="67" t="s">
        <v>432</v>
      </c>
      <c r="AH58" s="67" t="s">
        <v>66</v>
      </c>
      <c r="AI58" s="67" t="s">
        <v>69</v>
      </c>
      <c r="AJ58" s="67" t="s">
        <v>66</v>
      </c>
      <c r="AK58" s="67" t="s">
        <v>69</v>
      </c>
      <c r="AL58" s="67" t="s">
        <v>66</v>
      </c>
      <c r="AM58" s="67" t="s">
        <v>69</v>
      </c>
      <c r="AN58" s="68">
        <v>42990</v>
      </c>
      <c r="AO58" s="67" t="s">
        <v>66</v>
      </c>
      <c r="AP58" s="67" t="s">
        <v>69</v>
      </c>
      <c r="AQ58" s="67" t="s">
        <v>69</v>
      </c>
      <c r="AR58" s="67" t="s">
        <v>69</v>
      </c>
      <c r="AS58" s="67" t="s">
        <v>423</v>
      </c>
      <c r="AT58" s="67" t="s">
        <v>69</v>
      </c>
      <c r="AU58" s="67" t="s">
        <v>69</v>
      </c>
      <c r="AV58" s="55"/>
      <c r="AW58" s="55"/>
      <c r="AX58" s="55"/>
      <c r="AY58" s="55">
        <v>1</v>
      </c>
      <c r="AZ58" s="55"/>
      <c r="BA58" s="55"/>
      <c r="BB58" s="55">
        <v>2</v>
      </c>
      <c r="BC58" s="36">
        <f t="shared" si="0"/>
        <v>3</v>
      </c>
      <c r="BD58" s="55"/>
      <c r="BE58" s="55"/>
      <c r="BF58" s="55"/>
      <c r="BG58" s="55"/>
      <c r="BH58" s="55"/>
      <c r="BI58" s="55"/>
      <c r="BJ58" s="55"/>
      <c r="BK58" s="36">
        <f t="shared" si="2"/>
        <v>0</v>
      </c>
      <c r="BL58" s="6"/>
      <c r="BM58" s="7"/>
      <c r="BN58" s="10"/>
      <c r="BO58" s="8"/>
      <c r="BP58" s="10"/>
      <c r="BQ58" s="6"/>
      <c r="BR58" s="6"/>
      <c r="BS58" s="10"/>
      <c r="BT58" s="6"/>
      <c r="BU58" s="10"/>
      <c r="BV58" s="10"/>
      <c r="BW58" s="10"/>
      <c r="BX58" s="18"/>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row>
    <row r="59" spans="1:151" s="4" customFormat="1" x14ac:dyDescent="0.2">
      <c r="A59" s="81"/>
      <c r="B59" s="55">
        <v>17</v>
      </c>
      <c r="C59" s="37">
        <v>4</v>
      </c>
      <c r="D59" s="38" t="s">
        <v>413</v>
      </c>
      <c r="E59" s="38" t="s">
        <v>433</v>
      </c>
      <c r="F59" s="38"/>
      <c r="G59" s="38"/>
      <c r="H59" s="38"/>
      <c r="I59" s="38"/>
      <c r="J59" s="38" t="s">
        <v>415</v>
      </c>
      <c r="K59" s="38" t="s">
        <v>88</v>
      </c>
      <c r="L59" s="38"/>
      <c r="M59" s="38" t="s">
        <v>434</v>
      </c>
      <c r="N59" s="38" t="s">
        <v>435</v>
      </c>
      <c r="O59" s="38">
        <v>26.418661</v>
      </c>
      <c r="P59" s="38">
        <v>-98.418661</v>
      </c>
      <c r="Q59" s="39">
        <v>42265</v>
      </c>
      <c r="R59" s="39">
        <v>42949</v>
      </c>
      <c r="S59" s="34"/>
      <c r="T59" s="38"/>
      <c r="U59" s="67">
        <v>4</v>
      </c>
      <c r="V59" s="67" t="s">
        <v>433</v>
      </c>
      <c r="W59" s="68">
        <v>42990</v>
      </c>
      <c r="X59" s="69">
        <v>0.55347222222222225</v>
      </c>
      <c r="Y59" s="69">
        <v>0.62361111111111112</v>
      </c>
      <c r="Z59" s="67" t="s">
        <v>419</v>
      </c>
      <c r="AA59" s="67">
        <v>92.2</v>
      </c>
      <c r="AB59" s="67" t="s">
        <v>240</v>
      </c>
      <c r="AC59" s="67">
        <v>7.6</v>
      </c>
      <c r="AD59" s="67" t="s">
        <v>420</v>
      </c>
      <c r="AE59" s="67" t="s">
        <v>66</v>
      </c>
      <c r="AF59" s="67" t="s">
        <v>436</v>
      </c>
      <c r="AG59" s="67" t="s">
        <v>437</v>
      </c>
      <c r="AH59" s="67" t="s">
        <v>66</v>
      </c>
      <c r="AI59" s="67" t="s">
        <v>69</v>
      </c>
      <c r="AJ59" s="67" t="s">
        <v>66</v>
      </c>
      <c r="AK59" s="67" t="s">
        <v>69</v>
      </c>
      <c r="AL59" s="67" t="s">
        <v>66</v>
      </c>
      <c r="AM59" s="67" t="s">
        <v>69</v>
      </c>
      <c r="AN59" s="68">
        <v>42991</v>
      </c>
      <c r="AO59" s="67" t="s">
        <v>66</v>
      </c>
      <c r="AP59" s="67" t="s">
        <v>69</v>
      </c>
      <c r="AQ59" s="67" t="s">
        <v>69</v>
      </c>
      <c r="AR59" s="67" t="s">
        <v>69</v>
      </c>
      <c r="AS59" s="67" t="s">
        <v>423</v>
      </c>
      <c r="AT59" s="67" t="s">
        <v>69</v>
      </c>
      <c r="AU59" s="67" t="s">
        <v>69</v>
      </c>
      <c r="AV59" s="55"/>
      <c r="AW59" s="55"/>
      <c r="AX59" s="55"/>
      <c r="AY59" s="55">
        <v>1</v>
      </c>
      <c r="AZ59" s="55"/>
      <c r="BA59" s="55"/>
      <c r="BB59" s="55">
        <v>1</v>
      </c>
      <c r="BC59" s="36">
        <f t="shared" si="0"/>
        <v>2</v>
      </c>
      <c r="BD59" s="55"/>
      <c r="BE59" s="55"/>
      <c r="BF59" s="55"/>
      <c r="BG59" s="55"/>
      <c r="BH59" s="55"/>
      <c r="BI59" s="55"/>
      <c r="BJ59" s="55"/>
      <c r="BK59" s="36">
        <f t="shared" si="2"/>
        <v>0</v>
      </c>
      <c r="BL59" s="6"/>
      <c r="BM59" s="7"/>
      <c r="BN59" s="10"/>
      <c r="BO59" s="8"/>
      <c r="BP59" s="10"/>
      <c r="BQ59" s="6"/>
      <c r="BR59" s="6"/>
      <c r="BS59" s="10"/>
      <c r="BT59" s="6"/>
      <c r="BU59" s="10"/>
      <c r="BV59" s="10"/>
      <c r="BW59" s="10"/>
      <c r="BX59" s="18"/>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row>
    <row r="60" spans="1:151" s="4" customFormat="1" x14ac:dyDescent="0.2">
      <c r="A60" s="81"/>
      <c r="B60" s="55">
        <v>17</v>
      </c>
      <c r="C60" s="37">
        <v>5</v>
      </c>
      <c r="D60" s="38" t="s">
        <v>413</v>
      </c>
      <c r="E60" s="38" t="s">
        <v>438</v>
      </c>
      <c r="F60" s="38"/>
      <c r="G60" s="38"/>
      <c r="H60" s="38"/>
      <c r="I60" s="38"/>
      <c r="J60" s="38" t="s">
        <v>439</v>
      </c>
      <c r="K60" s="38" t="s">
        <v>88</v>
      </c>
      <c r="L60" s="38"/>
      <c r="M60" s="38" t="s">
        <v>440</v>
      </c>
      <c r="N60" s="38" t="s">
        <v>441</v>
      </c>
      <c r="O60" s="38">
        <v>26.564433000000001</v>
      </c>
      <c r="P60" s="38">
        <v>-98.509476000000006</v>
      </c>
      <c r="Q60" s="39">
        <v>42265</v>
      </c>
      <c r="R60" s="39">
        <v>42949</v>
      </c>
      <c r="S60" s="34"/>
      <c r="T60" s="38"/>
      <c r="U60" s="67">
        <v>5</v>
      </c>
      <c r="V60" s="67" t="s">
        <v>438</v>
      </c>
      <c r="W60" s="68">
        <v>42991</v>
      </c>
      <c r="X60" s="69">
        <v>0.40972222222222227</v>
      </c>
      <c r="Y60" s="69">
        <v>0.45694444444444443</v>
      </c>
      <c r="Z60" s="67" t="s">
        <v>419</v>
      </c>
      <c r="AA60" s="67">
        <v>86.2</v>
      </c>
      <c r="AB60" s="67" t="s">
        <v>240</v>
      </c>
      <c r="AC60" s="67">
        <v>9.6999999999999993</v>
      </c>
      <c r="AD60" s="67" t="s">
        <v>420</v>
      </c>
      <c r="AE60" s="67" t="s">
        <v>66</v>
      </c>
      <c r="AF60" s="67" t="s">
        <v>436</v>
      </c>
      <c r="AG60" s="67" t="s">
        <v>437</v>
      </c>
      <c r="AH60" s="67" t="s">
        <v>66</v>
      </c>
      <c r="AI60" s="67" t="s">
        <v>69</v>
      </c>
      <c r="AJ60" s="67" t="s">
        <v>66</v>
      </c>
      <c r="AK60" s="67" t="s">
        <v>69</v>
      </c>
      <c r="AL60" s="67" t="s">
        <v>66</v>
      </c>
      <c r="AM60" s="67" t="s">
        <v>69</v>
      </c>
      <c r="AN60" s="68">
        <v>42991</v>
      </c>
      <c r="AO60" s="67" t="s">
        <v>66</v>
      </c>
      <c r="AP60" s="67" t="s">
        <v>69</v>
      </c>
      <c r="AQ60" s="67" t="s">
        <v>69</v>
      </c>
      <c r="AR60" s="67" t="s">
        <v>69</v>
      </c>
      <c r="AS60" s="67" t="s">
        <v>423</v>
      </c>
      <c r="AT60" s="67" t="s">
        <v>69</v>
      </c>
      <c r="AU60" s="67" t="s">
        <v>69</v>
      </c>
      <c r="AV60" s="55"/>
      <c r="AW60" s="55"/>
      <c r="AX60" s="55"/>
      <c r="AY60" s="55">
        <v>1</v>
      </c>
      <c r="AZ60" s="55"/>
      <c r="BA60" s="55"/>
      <c r="BB60" s="55">
        <v>1</v>
      </c>
      <c r="BC60" s="36">
        <f t="shared" si="0"/>
        <v>2</v>
      </c>
      <c r="BD60" s="55"/>
      <c r="BE60" s="55"/>
      <c r="BF60" s="55"/>
      <c r="BG60" s="55"/>
      <c r="BH60" s="55"/>
      <c r="BI60" s="55"/>
      <c r="BJ60" s="55"/>
      <c r="BK60" s="36">
        <f t="shared" si="2"/>
        <v>0</v>
      </c>
      <c r="BL60" s="6"/>
      <c r="BM60" s="7"/>
      <c r="BN60" s="10"/>
      <c r="BO60" s="8"/>
      <c r="BP60" s="10"/>
      <c r="BQ60" s="6"/>
      <c r="BR60" s="6"/>
      <c r="BS60" s="10"/>
      <c r="BT60" s="6"/>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row>
    <row r="61" spans="1:151" s="4" customFormat="1" x14ac:dyDescent="0.2">
      <c r="A61" s="81"/>
      <c r="B61" s="55">
        <v>17</v>
      </c>
      <c r="C61" s="37">
        <v>6</v>
      </c>
      <c r="D61" s="38" t="s">
        <v>413</v>
      </c>
      <c r="E61" s="38" t="s">
        <v>442</v>
      </c>
      <c r="F61" s="38"/>
      <c r="G61" s="38"/>
      <c r="H61" s="38"/>
      <c r="I61" s="38"/>
      <c r="J61" s="38" t="s">
        <v>439</v>
      </c>
      <c r="K61" s="38" t="s">
        <v>88</v>
      </c>
      <c r="L61" s="38"/>
      <c r="M61" s="38" t="s">
        <v>443</v>
      </c>
      <c r="N61" s="38" t="s">
        <v>444</v>
      </c>
      <c r="O61" s="38">
        <v>26.480043999999999</v>
      </c>
      <c r="P61" s="38">
        <v>-98.533171999999993</v>
      </c>
      <c r="Q61" s="39">
        <v>42265</v>
      </c>
      <c r="R61" s="39">
        <v>42949</v>
      </c>
      <c r="S61" s="34"/>
      <c r="T61" s="38"/>
      <c r="U61" s="67">
        <v>6</v>
      </c>
      <c r="V61" s="67" t="s">
        <v>442</v>
      </c>
      <c r="W61" s="68">
        <v>42991</v>
      </c>
      <c r="X61" s="69">
        <v>0.3298611111111111</v>
      </c>
      <c r="Y61" s="69">
        <v>0.45694444444444443</v>
      </c>
      <c r="Z61" s="67" t="s">
        <v>419</v>
      </c>
      <c r="AA61" s="67">
        <v>73.5</v>
      </c>
      <c r="AB61" s="67" t="s">
        <v>240</v>
      </c>
      <c r="AC61" s="67">
        <v>3.7</v>
      </c>
      <c r="AD61" s="67" t="s">
        <v>420</v>
      </c>
      <c r="AE61" s="67" t="s">
        <v>66</v>
      </c>
      <c r="AF61" s="67" t="s">
        <v>445</v>
      </c>
      <c r="AG61" s="67" t="s">
        <v>446</v>
      </c>
      <c r="AH61" s="67" t="s">
        <v>66</v>
      </c>
      <c r="AI61" s="67" t="s">
        <v>69</v>
      </c>
      <c r="AJ61" s="67" t="s">
        <v>66</v>
      </c>
      <c r="AK61" s="67" t="s">
        <v>69</v>
      </c>
      <c r="AL61" s="67" t="s">
        <v>66</v>
      </c>
      <c r="AM61" s="67" t="s">
        <v>69</v>
      </c>
      <c r="AN61" s="68">
        <v>42991</v>
      </c>
      <c r="AO61" s="67" t="s">
        <v>66</v>
      </c>
      <c r="AP61" s="67" t="s">
        <v>69</v>
      </c>
      <c r="AQ61" s="67" t="s">
        <v>69</v>
      </c>
      <c r="AR61" s="67" t="s">
        <v>69</v>
      </c>
      <c r="AS61" s="67" t="s">
        <v>423</v>
      </c>
      <c r="AT61" s="67" t="s">
        <v>69</v>
      </c>
      <c r="AU61" s="67" t="s">
        <v>69</v>
      </c>
      <c r="AV61" s="55">
        <v>2</v>
      </c>
      <c r="AW61" s="55"/>
      <c r="AX61" s="55"/>
      <c r="AY61" s="55">
        <v>4</v>
      </c>
      <c r="AZ61" s="55"/>
      <c r="BA61" s="55"/>
      <c r="BB61" s="55">
        <v>1</v>
      </c>
      <c r="BC61" s="36">
        <f t="shared" si="0"/>
        <v>7</v>
      </c>
      <c r="BD61" s="55"/>
      <c r="BE61" s="55"/>
      <c r="BF61" s="55"/>
      <c r="BG61" s="55"/>
      <c r="BH61" s="55"/>
      <c r="BI61" s="55"/>
      <c r="BJ61" s="55"/>
      <c r="BK61" s="36">
        <f t="shared" si="2"/>
        <v>0</v>
      </c>
      <c r="BL61" s="6"/>
      <c r="BM61" s="7"/>
      <c r="BN61" s="10"/>
      <c r="BO61" s="8"/>
      <c r="BP61" s="10"/>
      <c r="BQ61" s="6"/>
      <c r="BR61" s="6"/>
      <c r="BS61" s="10"/>
      <c r="BT61" s="6"/>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row>
    <row r="62" spans="1:151" s="4" customFormat="1" x14ac:dyDescent="0.2">
      <c r="A62" s="81"/>
      <c r="B62" s="55">
        <v>17</v>
      </c>
      <c r="C62" s="37">
        <v>7</v>
      </c>
      <c r="D62" s="38" t="s">
        <v>413</v>
      </c>
      <c r="E62" s="38" t="s">
        <v>447</v>
      </c>
      <c r="F62" s="38"/>
      <c r="G62" s="38"/>
      <c r="H62" s="38"/>
      <c r="I62" s="38"/>
      <c r="J62" s="38" t="s">
        <v>415</v>
      </c>
      <c r="K62" s="38" t="s">
        <v>88</v>
      </c>
      <c r="L62" s="38"/>
      <c r="M62" s="38" t="s">
        <v>448</v>
      </c>
      <c r="N62" s="38" t="s">
        <v>449</v>
      </c>
      <c r="O62" s="38">
        <v>26.164964999999999</v>
      </c>
      <c r="P62" s="38">
        <v>-98.166086000000007</v>
      </c>
      <c r="Q62" s="39">
        <v>42265</v>
      </c>
      <c r="R62" s="39">
        <v>42949</v>
      </c>
      <c r="S62" s="34"/>
      <c r="T62" s="38"/>
      <c r="U62" s="67">
        <v>7</v>
      </c>
      <c r="V62" s="67" t="s">
        <v>447</v>
      </c>
      <c r="W62" s="68">
        <v>42990</v>
      </c>
      <c r="X62" s="69">
        <v>0.30555555555555552</v>
      </c>
      <c r="Y62" s="69">
        <v>0.36527777777777781</v>
      </c>
      <c r="Z62" s="67" t="s">
        <v>419</v>
      </c>
      <c r="AA62" s="67">
        <v>70.5</v>
      </c>
      <c r="AB62" s="67" t="s">
        <v>240</v>
      </c>
      <c r="AC62" s="67">
        <v>2.2999999999999998</v>
      </c>
      <c r="AD62" s="67" t="s">
        <v>420</v>
      </c>
      <c r="AE62" s="67" t="s">
        <v>66</v>
      </c>
      <c r="AF62" s="67" t="s">
        <v>450</v>
      </c>
      <c r="AG62" s="67" t="s">
        <v>451</v>
      </c>
      <c r="AH62" s="67" t="s">
        <v>66</v>
      </c>
      <c r="AI62" s="67" t="s">
        <v>69</v>
      </c>
      <c r="AJ62" s="67" t="s">
        <v>66</v>
      </c>
      <c r="AK62" s="67" t="s">
        <v>69</v>
      </c>
      <c r="AL62" s="67" t="s">
        <v>66</v>
      </c>
      <c r="AM62" s="67" t="s">
        <v>69</v>
      </c>
      <c r="AN62" s="68">
        <v>42991</v>
      </c>
      <c r="AO62" s="67" t="s">
        <v>66</v>
      </c>
      <c r="AP62" s="67" t="s">
        <v>69</v>
      </c>
      <c r="AQ62" s="67" t="s">
        <v>69</v>
      </c>
      <c r="AR62" s="67" t="s">
        <v>69</v>
      </c>
      <c r="AS62" s="67" t="s">
        <v>423</v>
      </c>
      <c r="AT62" s="67" t="s">
        <v>69</v>
      </c>
      <c r="AU62" s="67" t="s">
        <v>69</v>
      </c>
      <c r="AV62" s="55">
        <v>2</v>
      </c>
      <c r="AW62" s="55"/>
      <c r="AX62" s="55"/>
      <c r="AY62" s="55">
        <v>2</v>
      </c>
      <c r="AZ62" s="55"/>
      <c r="BA62" s="55"/>
      <c r="BB62" s="55"/>
      <c r="BC62" s="36">
        <f t="shared" si="0"/>
        <v>4</v>
      </c>
      <c r="BD62" s="55"/>
      <c r="BE62" s="55"/>
      <c r="BF62" s="55"/>
      <c r="BG62" s="55"/>
      <c r="BH62" s="55"/>
      <c r="BI62" s="55"/>
      <c r="BJ62" s="55"/>
      <c r="BK62" s="36">
        <f t="shared" si="2"/>
        <v>0</v>
      </c>
      <c r="BL62" s="6"/>
      <c r="BM62" s="7"/>
      <c r="BN62" s="10"/>
      <c r="BO62" s="8"/>
      <c r="BP62" s="10"/>
      <c r="BQ62" s="6"/>
      <c r="BR62" s="6"/>
      <c r="BS62" s="10"/>
      <c r="BT62" s="6"/>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row>
    <row r="63" spans="1:151" s="12" customFormat="1" x14ac:dyDescent="0.2">
      <c r="A63" s="81"/>
      <c r="B63" s="55">
        <v>17</v>
      </c>
      <c r="C63" s="37">
        <v>8</v>
      </c>
      <c r="D63" s="38" t="s">
        <v>413</v>
      </c>
      <c r="E63" s="38" t="s">
        <v>452</v>
      </c>
      <c r="F63" s="38"/>
      <c r="G63" s="38"/>
      <c r="H63" s="38"/>
      <c r="I63" s="38"/>
      <c r="J63" s="38" t="s">
        <v>415</v>
      </c>
      <c r="K63" s="38" t="s">
        <v>88</v>
      </c>
      <c r="L63" s="38"/>
      <c r="M63" s="38" t="s">
        <v>453</v>
      </c>
      <c r="N63" s="38" t="s">
        <v>454</v>
      </c>
      <c r="O63" s="38">
        <v>26.203785</v>
      </c>
      <c r="P63" s="38">
        <v>-98.205560000000006</v>
      </c>
      <c r="Q63" s="39">
        <v>42265</v>
      </c>
      <c r="R63" s="39">
        <v>42949</v>
      </c>
      <c r="S63" s="34"/>
      <c r="T63" s="38"/>
      <c r="U63" s="67">
        <v>8</v>
      </c>
      <c r="V63" s="67" t="s">
        <v>452</v>
      </c>
      <c r="W63" s="68">
        <v>42990</v>
      </c>
      <c r="X63" s="69">
        <v>0.3840277777777778</v>
      </c>
      <c r="Y63" s="69">
        <v>0.47916666666666669</v>
      </c>
      <c r="Z63" s="67" t="s">
        <v>419</v>
      </c>
      <c r="AA63" s="67">
        <v>79</v>
      </c>
      <c r="AB63" s="67" t="s">
        <v>240</v>
      </c>
      <c r="AC63" s="67">
        <v>5.0999999999999996</v>
      </c>
      <c r="AD63" s="67" t="s">
        <v>420</v>
      </c>
      <c r="AE63" s="67" t="s">
        <v>66</v>
      </c>
      <c r="AF63" s="67" t="s">
        <v>455</v>
      </c>
      <c r="AG63" s="67" t="s">
        <v>456</v>
      </c>
      <c r="AH63" s="67" t="s">
        <v>66</v>
      </c>
      <c r="AI63" s="67" t="s">
        <v>69</v>
      </c>
      <c r="AJ63" s="67" t="s">
        <v>66</v>
      </c>
      <c r="AK63" s="67" t="s">
        <v>69</v>
      </c>
      <c r="AL63" s="67" t="s">
        <v>66</v>
      </c>
      <c r="AM63" s="67" t="s">
        <v>69</v>
      </c>
      <c r="AN63" s="68">
        <v>42991</v>
      </c>
      <c r="AO63" s="67" t="s">
        <v>66</v>
      </c>
      <c r="AP63" s="67" t="s">
        <v>69</v>
      </c>
      <c r="AQ63" s="67" t="s">
        <v>69</v>
      </c>
      <c r="AR63" s="67" t="s">
        <v>69</v>
      </c>
      <c r="AS63" s="67" t="s">
        <v>423</v>
      </c>
      <c r="AT63" s="67" t="s">
        <v>69</v>
      </c>
      <c r="AU63" s="67" t="s">
        <v>69</v>
      </c>
      <c r="AV63" s="55">
        <v>1</v>
      </c>
      <c r="AW63" s="55"/>
      <c r="AX63" s="55"/>
      <c r="AY63" s="55">
        <v>2</v>
      </c>
      <c r="AZ63" s="55"/>
      <c r="BA63" s="55"/>
      <c r="BB63" s="55">
        <v>2</v>
      </c>
      <c r="BC63" s="36">
        <f t="shared" si="0"/>
        <v>5</v>
      </c>
      <c r="BD63" s="55"/>
      <c r="BE63" s="55"/>
      <c r="BF63" s="55"/>
      <c r="BG63" s="55"/>
      <c r="BH63" s="55"/>
      <c r="BI63" s="55"/>
      <c r="BJ63" s="55"/>
      <c r="BK63" s="36">
        <f t="shared" si="2"/>
        <v>0</v>
      </c>
      <c r="BL63" s="6"/>
      <c r="BM63" s="7"/>
      <c r="BN63" s="10"/>
      <c r="BO63" s="8"/>
      <c r="BP63" s="10"/>
      <c r="BQ63" s="6"/>
      <c r="BR63" s="6"/>
      <c r="BS63" s="10"/>
      <c r="BT63" s="6"/>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row>
    <row r="64" spans="1:151" s="1" customFormat="1" x14ac:dyDescent="0.2">
      <c r="A64" s="82"/>
      <c r="B64" s="49">
        <f t="shared" ref="B64:B85" si="3">T64</f>
        <v>18</v>
      </c>
      <c r="C64" s="49">
        <v>1</v>
      </c>
      <c r="D64" s="56" t="s">
        <v>457</v>
      </c>
      <c r="E64" s="56" t="s">
        <v>458</v>
      </c>
      <c r="F64" s="56"/>
      <c r="G64" s="56"/>
      <c r="H64" s="56"/>
      <c r="I64" s="56"/>
      <c r="J64" s="56"/>
      <c r="K64" s="38" t="s">
        <v>631</v>
      </c>
      <c r="L64" s="56"/>
      <c r="M64" s="56"/>
      <c r="N64" s="56" t="s">
        <v>459</v>
      </c>
      <c r="O64" s="56">
        <v>41.366757999999997</v>
      </c>
      <c r="P64" s="56">
        <v>-109.12205899999999</v>
      </c>
      <c r="Q64" s="57">
        <v>42949</v>
      </c>
      <c r="R64" s="57">
        <v>43313</v>
      </c>
      <c r="S64" s="35"/>
      <c r="T64" s="56">
        <v>18</v>
      </c>
      <c r="U64" s="56">
        <v>1</v>
      </c>
      <c r="V64" s="56" t="s">
        <v>458</v>
      </c>
      <c r="W64" s="57">
        <v>43078</v>
      </c>
      <c r="X64" s="71">
        <v>0.35000000000000003</v>
      </c>
      <c r="Y64" s="71">
        <v>0.42986111111111108</v>
      </c>
      <c r="Z64" s="56" t="s">
        <v>460</v>
      </c>
      <c r="AA64" s="56" t="s">
        <v>632</v>
      </c>
      <c r="AB64" s="56" t="s">
        <v>240</v>
      </c>
      <c r="AC64" s="56" t="s">
        <v>154</v>
      </c>
      <c r="AD64" s="56" t="s">
        <v>633</v>
      </c>
      <c r="AE64" s="56" t="s">
        <v>66</v>
      </c>
      <c r="AF64" s="56" t="s">
        <v>44</v>
      </c>
      <c r="AG64" s="56">
        <v>7</v>
      </c>
      <c r="AH64" s="56" t="s">
        <v>85</v>
      </c>
      <c r="AI64" s="56">
        <v>1</v>
      </c>
      <c r="AJ64" s="56" t="s">
        <v>85</v>
      </c>
      <c r="AK64" s="56">
        <v>1</v>
      </c>
      <c r="AL64" s="56" t="s">
        <v>85</v>
      </c>
      <c r="AM64" s="56">
        <v>1</v>
      </c>
      <c r="AN64" s="57">
        <v>43106</v>
      </c>
      <c r="AO64" s="56" t="s">
        <v>85</v>
      </c>
      <c r="AP64" s="56">
        <v>1</v>
      </c>
      <c r="AQ64" s="56" t="s">
        <v>85</v>
      </c>
      <c r="AR64" s="56" t="s">
        <v>95</v>
      </c>
      <c r="AS64" s="56" t="s">
        <v>634</v>
      </c>
      <c r="AT64" s="56" t="s">
        <v>79</v>
      </c>
      <c r="AU64" s="56"/>
      <c r="AV64" s="36">
        <v>0</v>
      </c>
      <c r="AW64" s="36">
        <v>0</v>
      </c>
      <c r="AX64" s="36">
        <v>5</v>
      </c>
      <c r="AY64" s="36">
        <v>0</v>
      </c>
      <c r="AZ64" s="36">
        <v>0</v>
      </c>
      <c r="BA64" s="36">
        <v>0</v>
      </c>
      <c r="BB64" s="36">
        <v>0</v>
      </c>
      <c r="BC64" s="36">
        <f t="shared" si="0"/>
        <v>5</v>
      </c>
      <c r="BD64" s="36"/>
      <c r="BE64" s="36"/>
      <c r="BF64" s="36"/>
      <c r="BG64" s="36"/>
      <c r="BH64" s="36"/>
      <c r="BI64" s="36"/>
      <c r="BJ64" s="36"/>
      <c r="BK64" s="36">
        <f t="shared" si="2"/>
        <v>0</v>
      </c>
      <c r="BL64" s="6"/>
      <c r="BM64" s="7"/>
      <c r="BN64" s="2"/>
      <c r="BO64" s="8"/>
      <c r="BP64" s="2"/>
      <c r="BQ64" s="6"/>
      <c r="BR64" s="6"/>
      <c r="BS64" s="2"/>
      <c r="BT64" s="6"/>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row>
    <row r="65" spans="1:151" s="1" customFormat="1" x14ac:dyDescent="0.2">
      <c r="A65" s="82"/>
      <c r="B65" s="49">
        <f t="shared" si="3"/>
        <v>18</v>
      </c>
      <c r="C65" s="49">
        <v>1</v>
      </c>
      <c r="D65" s="56" t="s">
        <v>457</v>
      </c>
      <c r="E65" s="56" t="s">
        <v>458</v>
      </c>
      <c r="F65" s="56"/>
      <c r="G65" s="56"/>
      <c r="H65" s="56"/>
      <c r="I65" s="56"/>
      <c r="J65" s="56"/>
      <c r="K65" s="38" t="s">
        <v>631</v>
      </c>
      <c r="L65" s="56"/>
      <c r="M65" s="56"/>
      <c r="N65" s="56" t="s">
        <v>459</v>
      </c>
      <c r="O65" s="56">
        <v>41.366757999999997</v>
      </c>
      <c r="P65" s="56">
        <v>-109.12205899999999</v>
      </c>
      <c r="Q65" s="57">
        <v>42949</v>
      </c>
      <c r="R65" s="57">
        <v>43313</v>
      </c>
      <c r="S65" s="35"/>
      <c r="T65" s="56">
        <v>18</v>
      </c>
      <c r="U65" s="56">
        <v>2</v>
      </c>
      <c r="V65" s="56" t="s">
        <v>458</v>
      </c>
      <c r="W65" s="57">
        <v>43182</v>
      </c>
      <c r="X65" s="71">
        <v>0.33680555555555558</v>
      </c>
      <c r="Y65" s="71">
        <v>0.38055555555555554</v>
      </c>
      <c r="Z65" s="56" t="s">
        <v>460</v>
      </c>
      <c r="AA65" s="56" t="s">
        <v>463</v>
      </c>
      <c r="AB65" s="56" t="s">
        <v>77</v>
      </c>
      <c r="AC65" s="56" t="s">
        <v>64</v>
      </c>
      <c r="AD65" s="56" t="s">
        <v>462</v>
      </c>
      <c r="AE65" s="56" t="s">
        <v>66</v>
      </c>
      <c r="AF65" s="56" t="s">
        <v>52</v>
      </c>
      <c r="AG65" s="56">
        <v>1</v>
      </c>
      <c r="AH65" s="56" t="s">
        <v>85</v>
      </c>
      <c r="AI65" s="56">
        <v>0</v>
      </c>
      <c r="AJ65" s="56" t="s">
        <v>85</v>
      </c>
      <c r="AK65" s="56">
        <v>0</v>
      </c>
      <c r="AL65" s="56" t="s">
        <v>85</v>
      </c>
      <c r="AM65" s="56">
        <v>0</v>
      </c>
      <c r="AN65" s="57">
        <v>43187</v>
      </c>
      <c r="AO65" s="56" t="s">
        <v>85</v>
      </c>
      <c r="AP65" s="56">
        <v>0</v>
      </c>
      <c r="AQ65" s="56" t="s">
        <v>85</v>
      </c>
      <c r="AR65" s="56" t="s">
        <v>95</v>
      </c>
      <c r="AS65" s="56" t="s">
        <v>464</v>
      </c>
      <c r="AT65" s="56" t="s">
        <v>79</v>
      </c>
      <c r="AU65" s="56"/>
      <c r="AV65" s="36">
        <v>0</v>
      </c>
      <c r="AW65" s="36">
        <v>0</v>
      </c>
      <c r="AX65" s="36">
        <v>3</v>
      </c>
      <c r="AY65" s="36">
        <v>0</v>
      </c>
      <c r="AZ65" s="36">
        <v>0</v>
      </c>
      <c r="BA65" s="36">
        <v>0</v>
      </c>
      <c r="BB65" s="36">
        <v>0</v>
      </c>
      <c r="BC65" s="36">
        <f t="shared" si="0"/>
        <v>3</v>
      </c>
      <c r="BD65" s="36"/>
      <c r="BE65" s="36"/>
      <c r="BF65" s="36"/>
      <c r="BG65" s="36"/>
      <c r="BH65" s="36"/>
      <c r="BI65" s="36"/>
      <c r="BJ65" s="36"/>
      <c r="BK65" s="36">
        <f t="shared" si="2"/>
        <v>0</v>
      </c>
      <c r="BL65" s="6"/>
      <c r="BM65" s="7"/>
      <c r="BN65" s="2"/>
      <c r="BO65" s="8"/>
      <c r="BP65" s="2"/>
      <c r="BQ65" s="6"/>
      <c r="BR65" s="6"/>
      <c r="BS65" s="2"/>
      <c r="BT65" s="6"/>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row>
    <row r="66" spans="1:151" s="1" customFormat="1" x14ac:dyDescent="0.2">
      <c r="A66" s="82"/>
      <c r="B66" s="49">
        <f t="shared" si="3"/>
        <v>18</v>
      </c>
      <c r="C66" s="49">
        <v>1</v>
      </c>
      <c r="D66" s="56" t="s">
        <v>457</v>
      </c>
      <c r="E66" s="56" t="s">
        <v>458</v>
      </c>
      <c r="F66" s="56"/>
      <c r="G66" s="56"/>
      <c r="H66" s="56"/>
      <c r="I66" s="56"/>
      <c r="J66" s="56"/>
      <c r="K66" s="38" t="s">
        <v>631</v>
      </c>
      <c r="L66" s="56"/>
      <c r="M66" s="56"/>
      <c r="N66" s="56" t="s">
        <v>459</v>
      </c>
      <c r="O66" s="56">
        <v>41.366757999999997</v>
      </c>
      <c r="P66" s="56">
        <v>-109.12205899999999</v>
      </c>
      <c r="Q66" s="57">
        <v>42949</v>
      </c>
      <c r="R66" s="57">
        <v>43313</v>
      </c>
      <c r="S66" s="35"/>
      <c r="T66" s="56">
        <v>18</v>
      </c>
      <c r="U66" s="56">
        <v>3</v>
      </c>
      <c r="V66" s="56" t="s">
        <v>458</v>
      </c>
      <c r="W66" s="57">
        <v>43272</v>
      </c>
      <c r="X66" s="71">
        <v>0.34791666666666665</v>
      </c>
      <c r="Y66" s="71">
        <v>0.37847222222222227</v>
      </c>
      <c r="Z66" s="56" t="s">
        <v>460</v>
      </c>
      <c r="AA66" s="56" t="s">
        <v>466</v>
      </c>
      <c r="AB66" s="56" t="s">
        <v>73</v>
      </c>
      <c r="AC66" s="56" t="s">
        <v>64</v>
      </c>
      <c r="AD66" s="56" t="s">
        <v>462</v>
      </c>
      <c r="AE66" s="56" t="s">
        <v>66</v>
      </c>
      <c r="AF66" s="56" t="s">
        <v>465</v>
      </c>
      <c r="AG66" s="56">
        <v>3</v>
      </c>
      <c r="AH66" s="56" t="s">
        <v>85</v>
      </c>
      <c r="AI66" s="56">
        <v>0</v>
      </c>
      <c r="AJ66" s="56" t="s">
        <v>85</v>
      </c>
      <c r="AK66" s="56">
        <v>0</v>
      </c>
      <c r="AL66" s="56" t="s">
        <v>85</v>
      </c>
      <c r="AM66" s="56">
        <v>0</v>
      </c>
      <c r="AN66" s="57">
        <v>43279</v>
      </c>
      <c r="AO66" s="56" t="s">
        <v>85</v>
      </c>
      <c r="AP66" s="56">
        <v>0</v>
      </c>
      <c r="AQ66" s="56" t="s">
        <v>85</v>
      </c>
      <c r="AR66" s="56" t="s">
        <v>95</v>
      </c>
      <c r="AS66" s="56" t="s">
        <v>467</v>
      </c>
      <c r="AT66" s="56" t="s">
        <v>79</v>
      </c>
      <c r="AU66" s="56"/>
      <c r="AV66" s="36">
        <v>0</v>
      </c>
      <c r="AW66" s="36">
        <v>0</v>
      </c>
      <c r="AX66" s="36">
        <v>3</v>
      </c>
      <c r="AY66" s="36">
        <v>0</v>
      </c>
      <c r="AZ66" s="36">
        <v>0</v>
      </c>
      <c r="BA66" s="36">
        <v>0</v>
      </c>
      <c r="BB66" s="36">
        <v>0</v>
      </c>
      <c r="BC66" s="36">
        <f t="shared" si="0"/>
        <v>3</v>
      </c>
      <c r="BD66" s="36"/>
      <c r="BE66" s="36"/>
      <c r="BF66" s="36"/>
      <c r="BG66" s="36"/>
      <c r="BH66" s="36"/>
      <c r="BI66" s="36"/>
      <c r="BJ66" s="36"/>
      <c r="BK66" s="36">
        <f t="shared" si="2"/>
        <v>0</v>
      </c>
      <c r="BL66" s="6"/>
      <c r="BM66" s="7"/>
      <c r="BN66" s="2"/>
      <c r="BO66" s="8"/>
      <c r="BP66" s="2"/>
      <c r="BQ66" s="6"/>
      <c r="BR66" s="6"/>
      <c r="BS66" s="2"/>
      <c r="BT66" s="6"/>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row>
    <row r="67" spans="1:151" x14ac:dyDescent="0.2">
      <c r="A67" s="82"/>
      <c r="B67" s="49">
        <f t="shared" si="3"/>
        <v>18</v>
      </c>
      <c r="C67" s="49">
        <v>2</v>
      </c>
      <c r="D67" s="56" t="s">
        <v>457</v>
      </c>
      <c r="E67" s="56" t="s">
        <v>468</v>
      </c>
      <c r="F67" s="56" t="s">
        <v>473</v>
      </c>
      <c r="G67" s="56"/>
      <c r="H67" s="56"/>
      <c r="I67" s="56"/>
      <c r="J67" s="56"/>
      <c r="K67" s="38" t="s">
        <v>631</v>
      </c>
      <c r="L67" s="56"/>
      <c r="M67" s="56"/>
      <c r="N67" s="56" t="s">
        <v>469</v>
      </c>
      <c r="O67" s="56">
        <v>41.386884000000002</v>
      </c>
      <c r="P67" s="56">
        <v>-108.75059400000001</v>
      </c>
      <c r="Q67" s="57">
        <v>42991</v>
      </c>
      <c r="R67" s="57">
        <v>43355</v>
      </c>
      <c r="S67" s="35"/>
      <c r="T67" s="56">
        <v>18</v>
      </c>
      <c r="U67" s="56">
        <v>4</v>
      </c>
      <c r="V67" s="56" t="s">
        <v>468</v>
      </c>
      <c r="W67" s="57">
        <v>43272</v>
      </c>
      <c r="X67" s="71">
        <v>0.42222222222222222</v>
      </c>
      <c r="Y67" s="71">
        <v>0.43611111111111112</v>
      </c>
      <c r="Z67" s="56" t="s">
        <v>460</v>
      </c>
      <c r="AA67" s="56" t="s">
        <v>470</v>
      </c>
      <c r="AB67" s="56" t="s">
        <v>471</v>
      </c>
      <c r="AC67" s="56" t="s">
        <v>181</v>
      </c>
      <c r="AD67" s="56" t="s">
        <v>462</v>
      </c>
      <c r="AE67" s="56" t="s">
        <v>66</v>
      </c>
      <c r="AF67" s="56" t="s">
        <v>44</v>
      </c>
      <c r="AG67" s="56">
        <v>1</v>
      </c>
      <c r="AH67" s="56" t="s">
        <v>85</v>
      </c>
      <c r="AI67" s="56">
        <v>0</v>
      </c>
      <c r="AJ67" s="56" t="s">
        <v>85</v>
      </c>
      <c r="AK67" s="56">
        <v>0</v>
      </c>
      <c r="AL67" s="56" t="s">
        <v>85</v>
      </c>
      <c r="AM67" s="56">
        <v>0</v>
      </c>
      <c r="AN67" s="57">
        <v>43299</v>
      </c>
      <c r="AO67" s="56" t="s">
        <v>85</v>
      </c>
      <c r="AP67" s="56">
        <v>0</v>
      </c>
      <c r="AQ67" s="56" t="s">
        <v>85</v>
      </c>
      <c r="AR67" s="56" t="s">
        <v>95</v>
      </c>
      <c r="AS67" s="56" t="s">
        <v>467</v>
      </c>
      <c r="AT67" s="56" t="s">
        <v>85</v>
      </c>
      <c r="AU67" s="56"/>
      <c r="AV67" s="36">
        <v>0</v>
      </c>
      <c r="AW67" s="36">
        <v>0</v>
      </c>
      <c r="AX67" s="36">
        <v>0</v>
      </c>
      <c r="AY67" s="36">
        <v>0</v>
      </c>
      <c r="AZ67" s="36">
        <v>1</v>
      </c>
      <c r="BA67" s="36">
        <v>0</v>
      </c>
      <c r="BB67" s="36">
        <v>0</v>
      </c>
      <c r="BC67" s="36">
        <f t="shared" si="0"/>
        <v>1</v>
      </c>
      <c r="BD67" s="36"/>
      <c r="BE67" s="36"/>
      <c r="BF67" s="36"/>
      <c r="BG67" s="36"/>
      <c r="BH67" s="36"/>
      <c r="BI67" s="36"/>
      <c r="BJ67" s="36"/>
      <c r="BK67" s="36">
        <f t="shared" si="2"/>
        <v>0</v>
      </c>
      <c r="BL67" s="6"/>
      <c r="BM67" s="7"/>
      <c r="BO67" s="8"/>
      <c r="BQ67" s="6"/>
      <c r="BR67" s="6"/>
      <c r="BT67" s="6"/>
    </row>
    <row r="68" spans="1:151" x14ac:dyDescent="0.2">
      <c r="A68" s="82"/>
      <c r="B68" s="49">
        <f t="shared" si="3"/>
        <v>19</v>
      </c>
      <c r="C68" s="49">
        <v>1</v>
      </c>
      <c r="D68" s="56" t="s">
        <v>474</v>
      </c>
      <c r="E68" s="56" t="s">
        <v>475</v>
      </c>
      <c r="F68" s="56" t="s">
        <v>329</v>
      </c>
      <c r="G68" s="56" t="s">
        <v>329</v>
      </c>
      <c r="H68" s="56"/>
      <c r="I68" s="56" t="s">
        <v>329</v>
      </c>
      <c r="J68" s="56" t="s">
        <v>476</v>
      </c>
      <c r="K68" s="56" t="s">
        <v>477</v>
      </c>
      <c r="L68" s="56" t="s">
        <v>329</v>
      </c>
      <c r="M68" s="56"/>
      <c r="N68" s="56" t="s">
        <v>478</v>
      </c>
      <c r="O68" s="56">
        <v>40.283250000000002</v>
      </c>
      <c r="P68" s="56">
        <v>-104.80128999999999</v>
      </c>
      <c r="Q68" s="57">
        <v>42584</v>
      </c>
      <c r="R68" s="57">
        <v>42949</v>
      </c>
      <c r="S68" s="35"/>
      <c r="T68" s="56">
        <v>19</v>
      </c>
      <c r="U68" s="56">
        <v>1</v>
      </c>
      <c r="V68" s="56" t="s">
        <v>475</v>
      </c>
      <c r="W68" s="57">
        <v>42780</v>
      </c>
      <c r="X68" s="71">
        <v>0.33333333333333331</v>
      </c>
      <c r="Y68" s="71">
        <v>0.70833333333333337</v>
      </c>
      <c r="Z68" s="56" t="s">
        <v>479</v>
      </c>
      <c r="AA68" s="56" t="s">
        <v>480</v>
      </c>
      <c r="AB68" s="56" t="s">
        <v>481</v>
      </c>
      <c r="AC68" s="56" t="s">
        <v>181</v>
      </c>
      <c r="AD68" s="56" t="s">
        <v>482</v>
      </c>
      <c r="AE68" s="56" t="s">
        <v>337</v>
      </c>
      <c r="AF68" s="56" t="s">
        <v>52</v>
      </c>
      <c r="AG68" s="56">
        <v>4</v>
      </c>
      <c r="AH68" s="56" t="s">
        <v>484</v>
      </c>
      <c r="AI68" s="56">
        <v>2</v>
      </c>
      <c r="AJ68" s="56" t="s">
        <v>484</v>
      </c>
      <c r="AK68" s="56">
        <v>0</v>
      </c>
      <c r="AL68" s="56" t="s">
        <v>484</v>
      </c>
      <c r="AM68" s="56">
        <v>0</v>
      </c>
      <c r="AN68" s="57">
        <v>42842</v>
      </c>
      <c r="AO68" s="56" t="s">
        <v>484</v>
      </c>
      <c r="AP68" s="56">
        <v>2</v>
      </c>
      <c r="AQ68" s="56" t="s">
        <v>485</v>
      </c>
      <c r="AR68" s="56" t="s">
        <v>483</v>
      </c>
      <c r="AS68" s="56"/>
      <c r="AT68" s="56" t="s">
        <v>334</v>
      </c>
      <c r="AU68" s="56"/>
      <c r="AV68" s="36">
        <v>0</v>
      </c>
      <c r="AW68" s="36">
        <v>0</v>
      </c>
      <c r="AX68" s="36">
        <v>6</v>
      </c>
      <c r="AY68" s="36">
        <v>0</v>
      </c>
      <c r="AZ68" s="36">
        <v>0</v>
      </c>
      <c r="BA68" s="36">
        <v>0</v>
      </c>
      <c r="BB68" s="36">
        <v>0</v>
      </c>
      <c r="BC68" s="36">
        <f t="shared" si="0"/>
        <v>6</v>
      </c>
      <c r="BD68" s="36"/>
      <c r="BE68" s="36"/>
      <c r="BF68" s="36"/>
      <c r="BG68" s="36"/>
      <c r="BH68" s="36"/>
      <c r="BI68" s="36"/>
      <c r="BJ68" s="36"/>
      <c r="BK68" s="36">
        <f t="shared" si="2"/>
        <v>0</v>
      </c>
      <c r="BL68" s="6"/>
      <c r="BM68" s="7"/>
      <c r="BO68" s="8"/>
      <c r="BQ68" s="6"/>
      <c r="BR68" s="6"/>
      <c r="BT68" s="6"/>
    </row>
    <row r="69" spans="1:151" x14ac:dyDescent="0.2">
      <c r="A69" s="82"/>
      <c r="B69" s="49">
        <f t="shared" si="3"/>
        <v>20</v>
      </c>
      <c r="C69" s="49">
        <v>1</v>
      </c>
      <c r="D69" s="56" t="s">
        <v>486</v>
      </c>
      <c r="E69" s="56" t="s">
        <v>487</v>
      </c>
      <c r="F69" s="56" t="s">
        <v>85</v>
      </c>
      <c r="G69" s="56" t="s">
        <v>85</v>
      </c>
      <c r="H69" s="56"/>
      <c r="I69" s="56" t="s">
        <v>488</v>
      </c>
      <c r="J69" s="56" t="s">
        <v>489</v>
      </c>
      <c r="K69" s="56" t="s">
        <v>321</v>
      </c>
      <c r="L69" s="56">
        <v>73853</v>
      </c>
      <c r="M69" s="56">
        <v>16995</v>
      </c>
      <c r="N69" s="56" t="s">
        <v>490</v>
      </c>
      <c r="O69" s="56">
        <v>36.202539999999999</v>
      </c>
      <c r="P69" s="56">
        <v>-99.158109999999994</v>
      </c>
      <c r="Q69" s="57">
        <v>42889</v>
      </c>
      <c r="R69" s="57">
        <v>42949</v>
      </c>
      <c r="S69" s="35"/>
      <c r="T69" s="56">
        <v>20</v>
      </c>
      <c r="U69" s="56">
        <v>1</v>
      </c>
      <c r="V69" s="56" t="s">
        <v>487</v>
      </c>
      <c r="W69" s="57">
        <v>42900</v>
      </c>
      <c r="X69" s="71">
        <v>0.40972222222222227</v>
      </c>
      <c r="Y69" s="71">
        <v>0.43055555555555558</v>
      </c>
      <c r="Z69" s="56" t="s">
        <v>491</v>
      </c>
      <c r="AA69" s="56" t="s">
        <v>492</v>
      </c>
      <c r="AB69" s="56" t="s">
        <v>493</v>
      </c>
      <c r="AC69" s="56" t="s">
        <v>461</v>
      </c>
      <c r="AD69" s="56" t="s">
        <v>494</v>
      </c>
      <c r="AE69" s="56" t="s">
        <v>66</v>
      </c>
      <c r="AF69" s="56" t="s">
        <v>52</v>
      </c>
      <c r="AG69" s="56">
        <v>2</v>
      </c>
      <c r="AH69" s="56" t="s">
        <v>52</v>
      </c>
      <c r="AI69" s="56">
        <v>2</v>
      </c>
      <c r="AJ69" s="56" t="s">
        <v>85</v>
      </c>
      <c r="AK69" s="56" t="s">
        <v>85</v>
      </c>
      <c r="AL69" s="56" t="s">
        <v>85</v>
      </c>
      <c r="AM69" s="56" t="s">
        <v>85</v>
      </c>
      <c r="AN69" s="56" t="s">
        <v>495</v>
      </c>
      <c r="AO69" s="56" t="s">
        <v>52</v>
      </c>
      <c r="AP69" s="56">
        <v>2</v>
      </c>
      <c r="AQ69" s="56" t="s">
        <v>496</v>
      </c>
      <c r="AR69" s="56" t="s">
        <v>494</v>
      </c>
      <c r="AS69" s="56" t="s">
        <v>497</v>
      </c>
      <c r="AT69" s="56" t="s">
        <v>79</v>
      </c>
      <c r="AU69" s="56"/>
      <c r="AV69" s="36">
        <v>0</v>
      </c>
      <c r="AW69" s="36">
        <v>0</v>
      </c>
      <c r="AX69" s="36">
        <v>2</v>
      </c>
      <c r="AY69" s="36">
        <v>0</v>
      </c>
      <c r="AZ69" s="36">
        <v>0</v>
      </c>
      <c r="BA69" s="36">
        <v>0</v>
      </c>
      <c r="BB69" s="36">
        <v>0</v>
      </c>
      <c r="BC69" s="36">
        <f t="shared" ref="BC69:BC100" si="4">SUM(AV69:BB69)</f>
        <v>2</v>
      </c>
      <c r="BD69" s="36">
        <v>0</v>
      </c>
      <c r="BE69" s="36">
        <v>0</v>
      </c>
      <c r="BF69" s="36">
        <v>2</v>
      </c>
      <c r="BG69" s="36">
        <v>0</v>
      </c>
      <c r="BH69" s="36">
        <v>0</v>
      </c>
      <c r="BI69" s="36">
        <v>0</v>
      </c>
      <c r="BJ69" s="36">
        <v>0</v>
      </c>
      <c r="BK69" s="36">
        <v>2</v>
      </c>
      <c r="BL69" s="6"/>
      <c r="BM69" s="7"/>
      <c r="BO69" s="8"/>
      <c r="BQ69" s="6"/>
      <c r="BR69" s="6"/>
      <c r="BT69" s="6"/>
    </row>
    <row r="70" spans="1:151" x14ac:dyDescent="0.2">
      <c r="A70" s="82"/>
      <c r="B70" s="49">
        <f t="shared" si="3"/>
        <v>21</v>
      </c>
      <c r="C70" s="49">
        <v>1</v>
      </c>
      <c r="D70" s="56" t="s">
        <v>486</v>
      </c>
      <c r="E70" s="56" t="s">
        <v>498</v>
      </c>
      <c r="F70" s="56" t="s">
        <v>85</v>
      </c>
      <c r="G70" s="56"/>
      <c r="H70" s="56"/>
      <c r="I70" s="56" t="s">
        <v>499</v>
      </c>
      <c r="J70" s="56" t="s">
        <v>500</v>
      </c>
      <c r="K70" s="56" t="s">
        <v>321</v>
      </c>
      <c r="L70" s="56">
        <v>73772</v>
      </c>
      <c r="M70" s="56">
        <v>16887</v>
      </c>
      <c r="N70" s="56" t="s">
        <v>501</v>
      </c>
      <c r="O70" s="56">
        <v>35.782679999999999</v>
      </c>
      <c r="P70" s="56">
        <v>-98.487859999999998</v>
      </c>
      <c r="Q70" s="57">
        <v>42889</v>
      </c>
      <c r="R70" s="57">
        <v>42949</v>
      </c>
      <c r="S70" s="35"/>
      <c r="T70" s="56">
        <v>21</v>
      </c>
      <c r="U70" s="56">
        <v>1</v>
      </c>
      <c r="V70" s="56" t="s">
        <v>498</v>
      </c>
      <c r="W70" s="57">
        <v>42900</v>
      </c>
      <c r="X70" s="71">
        <v>0.47916666666666669</v>
      </c>
      <c r="Y70" s="71">
        <v>0.52083333333333337</v>
      </c>
      <c r="Z70" s="56" t="s">
        <v>491</v>
      </c>
      <c r="AA70" s="56" t="s">
        <v>502</v>
      </c>
      <c r="AB70" s="56" t="s">
        <v>493</v>
      </c>
      <c r="AC70" s="56">
        <v>11</v>
      </c>
      <c r="AD70" s="56" t="s">
        <v>494</v>
      </c>
      <c r="AE70" s="56" t="s">
        <v>66</v>
      </c>
      <c r="AF70" s="56" t="s">
        <v>52</v>
      </c>
      <c r="AG70" s="56">
        <v>1</v>
      </c>
      <c r="AH70" s="56" t="s">
        <v>85</v>
      </c>
      <c r="AI70" s="56" t="s">
        <v>85</v>
      </c>
      <c r="AJ70" s="56" t="s">
        <v>85</v>
      </c>
      <c r="AK70" s="56" t="s">
        <v>85</v>
      </c>
      <c r="AL70" s="56" t="s">
        <v>85</v>
      </c>
      <c r="AM70" s="56" t="s">
        <v>85</v>
      </c>
      <c r="AN70" s="56" t="s">
        <v>503</v>
      </c>
      <c r="AO70" s="56" t="s">
        <v>85</v>
      </c>
      <c r="AP70" s="56" t="s">
        <v>85</v>
      </c>
      <c r="AQ70" s="56" t="s">
        <v>85</v>
      </c>
      <c r="AR70" s="56" t="s">
        <v>494</v>
      </c>
      <c r="AS70" s="56" t="s">
        <v>497</v>
      </c>
      <c r="AT70" s="56" t="s">
        <v>79</v>
      </c>
      <c r="AU70" s="56"/>
      <c r="AV70" s="36">
        <v>0</v>
      </c>
      <c r="AW70" s="36">
        <v>0</v>
      </c>
      <c r="AX70" s="36">
        <v>1</v>
      </c>
      <c r="AY70" s="36">
        <v>0</v>
      </c>
      <c r="AZ70" s="36">
        <v>0</v>
      </c>
      <c r="BA70" s="36">
        <v>0</v>
      </c>
      <c r="BB70" s="36">
        <v>0</v>
      </c>
      <c r="BC70" s="36">
        <f t="shared" si="4"/>
        <v>1</v>
      </c>
      <c r="BD70" s="36"/>
      <c r="BE70" s="36"/>
      <c r="BF70" s="36"/>
      <c r="BG70" s="36"/>
      <c r="BH70" s="36"/>
      <c r="BI70" s="36"/>
      <c r="BJ70" s="36"/>
      <c r="BK70" s="36">
        <v>0</v>
      </c>
      <c r="BL70" s="6"/>
      <c r="BM70" s="7"/>
      <c r="BO70" s="8"/>
      <c r="BQ70" s="6"/>
      <c r="BR70" s="6"/>
      <c r="BT70" s="6"/>
    </row>
    <row r="71" spans="1:151" x14ac:dyDescent="0.2">
      <c r="A71" s="82"/>
      <c r="B71" s="49">
        <f t="shared" si="3"/>
        <v>22</v>
      </c>
      <c r="C71" s="49">
        <v>1</v>
      </c>
      <c r="D71" s="56" t="s">
        <v>504</v>
      </c>
      <c r="E71" s="56" t="s">
        <v>505</v>
      </c>
      <c r="F71" s="56" t="s">
        <v>85</v>
      </c>
      <c r="G71" s="56" t="s">
        <v>506</v>
      </c>
      <c r="H71" s="56"/>
      <c r="I71" s="56" t="s">
        <v>507</v>
      </c>
      <c r="J71" s="56" t="s">
        <v>508</v>
      </c>
      <c r="K71" s="56" t="s">
        <v>321</v>
      </c>
      <c r="L71" s="56">
        <v>73667</v>
      </c>
      <c r="M71" s="56">
        <v>17358</v>
      </c>
      <c r="N71" s="56" t="s">
        <v>506</v>
      </c>
      <c r="O71" s="56">
        <v>36.101190000000003</v>
      </c>
      <c r="P71" s="56">
        <v>-99.088310000000007</v>
      </c>
      <c r="Q71" s="57">
        <v>42889</v>
      </c>
      <c r="R71" s="57">
        <v>42949</v>
      </c>
      <c r="S71" s="35"/>
      <c r="T71" s="56">
        <v>22</v>
      </c>
      <c r="U71" s="56">
        <v>1</v>
      </c>
      <c r="V71" s="56" t="s">
        <v>505</v>
      </c>
      <c r="W71" s="57">
        <v>42900</v>
      </c>
      <c r="X71" s="71">
        <v>0.35416666666666669</v>
      </c>
      <c r="Y71" s="71">
        <v>0.375</v>
      </c>
      <c r="Z71" s="56" t="s">
        <v>491</v>
      </c>
      <c r="AA71" s="56" t="s">
        <v>509</v>
      </c>
      <c r="AB71" s="56" t="s">
        <v>493</v>
      </c>
      <c r="AC71" s="56" t="s">
        <v>181</v>
      </c>
      <c r="AD71" s="56" t="s">
        <v>494</v>
      </c>
      <c r="AE71" s="56" t="s">
        <v>66</v>
      </c>
      <c r="AF71" s="56" t="s">
        <v>52</v>
      </c>
      <c r="AG71" s="56">
        <v>1</v>
      </c>
      <c r="AH71" s="56" t="s">
        <v>85</v>
      </c>
      <c r="AI71" s="56" t="s">
        <v>85</v>
      </c>
      <c r="AJ71" s="56" t="s">
        <v>85</v>
      </c>
      <c r="AK71" s="56" t="s">
        <v>85</v>
      </c>
      <c r="AL71" s="56" t="s">
        <v>85</v>
      </c>
      <c r="AM71" s="56" t="s">
        <v>85</v>
      </c>
      <c r="AN71" s="57">
        <v>42926</v>
      </c>
      <c r="AO71" s="56" t="s">
        <v>85</v>
      </c>
      <c r="AP71" s="56" t="s">
        <v>85</v>
      </c>
      <c r="AQ71" s="56" t="s">
        <v>85</v>
      </c>
      <c r="AR71" s="56" t="s">
        <v>494</v>
      </c>
      <c r="AS71" s="56" t="s">
        <v>510</v>
      </c>
      <c r="AT71" s="56" t="s">
        <v>79</v>
      </c>
      <c r="AU71" s="56"/>
      <c r="AV71" s="36">
        <v>0</v>
      </c>
      <c r="AW71" s="36">
        <v>0</v>
      </c>
      <c r="AX71" s="36">
        <v>1</v>
      </c>
      <c r="AY71" s="36">
        <v>0</v>
      </c>
      <c r="AZ71" s="36">
        <v>0</v>
      </c>
      <c r="BA71" s="36">
        <v>0</v>
      </c>
      <c r="BB71" s="36">
        <v>0</v>
      </c>
      <c r="BC71" s="36">
        <f t="shared" si="4"/>
        <v>1</v>
      </c>
      <c r="BD71" s="36">
        <v>1</v>
      </c>
      <c r="BE71" s="36">
        <v>0</v>
      </c>
      <c r="BF71" s="36">
        <v>0</v>
      </c>
      <c r="BG71" s="36">
        <v>0</v>
      </c>
      <c r="BH71" s="36">
        <v>0</v>
      </c>
      <c r="BI71" s="36">
        <v>0</v>
      </c>
      <c r="BJ71" s="36">
        <v>0</v>
      </c>
      <c r="BK71" s="36">
        <v>1</v>
      </c>
      <c r="BL71" s="6"/>
      <c r="BM71" s="7"/>
      <c r="BO71" s="8"/>
      <c r="BQ71" s="6"/>
      <c r="BR71" s="6"/>
      <c r="BT71" s="6"/>
    </row>
    <row r="72" spans="1:151" x14ac:dyDescent="0.2">
      <c r="A72" s="82"/>
      <c r="B72" s="49">
        <f t="shared" si="3"/>
        <v>23</v>
      </c>
      <c r="C72" s="49">
        <v>1</v>
      </c>
      <c r="D72" s="56" t="s">
        <v>504</v>
      </c>
      <c r="E72" s="56" t="s">
        <v>511</v>
      </c>
      <c r="F72" s="56" t="s">
        <v>85</v>
      </c>
      <c r="G72" s="56" t="s">
        <v>512</v>
      </c>
      <c r="H72" s="56"/>
      <c r="I72" s="56" t="s">
        <v>513</v>
      </c>
      <c r="J72" s="56" t="s">
        <v>407</v>
      </c>
      <c r="K72" s="56" t="s">
        <v>321</v>
      </c>
      <c r="L72" s="56">
        <v>73002</v>
      </c>
      <c r="M72" s="56">
        <v>17736</v>
      </c>
      <c r="N72" s="56" t="s">
        <v>514</v>
      </c>
      <c r="O72" s="56">
        <v>34.866753000000003</v>
      </c>
      <c r="P72" s="56">
        <v>-97.783507999999998</v>
      </c>
      <c r="Q72" s="57">
        <v>43298</v>
      </c>
      <c r="R72" s="57">
        <v>43298</v>
      </c>
      <c r="S72" s="35"/>
      <c r="T72" s="56">
        <v>23</v>
      </c>
      <c r="U72" s="56">
        <v>1</v>
      </c>
      <c r="V72" s="56" t="s">
        <v>511</v>
      </c>
      <c r="W72" s="57">
        <v>42971</v>
      </c>
      <c r="X72" s="71">
        <v>0.34722222222222227</v>
      </c>
      <c r="Y72" s="71">
        <v>0.4861111111111111</v>
      </c>
      <c r="Z72" s="56" t="s">
        <v>491</v>
      </c>
      <c r="AA72" s="56">
        <v>68</v>
      </c>
      <c r="AB72" s="56" t="s">
        <v>493</v>
      </c>
      <c r="AC72" s="56" t="s">
        <v>74</v>
      </c>
      <c r="AD72" s="56" t="s">
        <v>494</v>
      </c>
      <c r="AE72" s="56" t="s">
        <v>69</v>
      </c>
      <c r="AF72" s="56" t="s">
        <v>52</v>
      </c>
      <c r="AG72" s="56">
        <v>1</v>
      </c>
      <c r="AH72" s="56"/>
      <c r="AI72" s="56">
        <v>0</v>
      </c>
      <c r="AJ72" s="56" t="s">
        <v>85</v>
      </c>
      <c r="AK72" s="56" t="s">
        <v>85</v>
      </c>
      <c r="AL72" s="56" t="s">
        <v>85</v>
      </c>
      <c r="AM72" s="56" t="s">
        <v>85</v>
      </c>
      <c r="AN72" s="57">
        <v>42971</v>
      </c>
      <c r="AO72" s="56" t="s">
        <v>85</v>
      </c>
      <c r="AP72" s="56">
        <v>0</v>
      </c>
      <c r="AQ72" s="56" t="s">
        <v>85</v>
      </c>
      <c r="AR72" s="56" t="s">
        <v>494</v>
      </c>
      <c r="AS72" s="56" t="s">
        <v>510</v>
      </c>
      <c r="AT72" s="56" t="s">
        <v>79</v>
      </c>
      <c r="AU72" s="56"/>
      <c r="AV72" s="36">
        <v>0</v>
      </c>
      <c r="AW72" s="36">
        <v>0</v>
      </c>
      <c r="AX72" s="36">
        <v>15</v>
      </c>
      <c r="AY72" s="36">
        <v>0</v>
      </c>
      <c r="AZ72" s="36">
        <v>0</v>
      </c>
      <c r="BA72" s="36">
        <v>0</v>
      </c>
      <c r="BB72" s="36">
        <v>0</v>
      </c>
      <c r="BC72" s="36">
        <f t="shared" si="4"/>
        <v>15</v>
      </c>
      <c r="BD72" s="36">
        <v>3</v>
      </c>
      <c r="BE72" s="36">
        <v>0</v>
      </c>
      <c r="BF72" s="36">
        <v>5</v>
      </c>
      <c r="BG72" s="36">
        <v>0</v>
      </c>
      <c r="BH72" s="36">
        <v>0</v>
      </c>
      <c r="BI72" s="36">
        <v>0</v>
      </c>
      <c r="BJ72" s="36">
        <v>0</v>
      </c>
      <c r="BK72" s="36">
        <v>8</v>
      </c>
      <c r="BL72" s="6"/>
      <c r="BM72" s="7"/>
      <c r="BO72" s="8"/>
      <c r="BQ72" s="6"/>
      <c r="BR72" s="6"/>
      <c r="BT72" s="6"/>
    </row>
    <row r="73" spans="1:151" x14ac:dyDescent="0.2">
      <c r="A73" s="82"/>
      <c r="B73" s="49">
        <f t="shared" si="3"/>
        <v>23</v>
      </c>
      <c r="C73" s="49">
        <v>1</v>
      </c>
      <c r="D73" s="56" t="s">
        <v>504</v>
      </c>
      <c r="E73" s="56" t="s">
        <v>511</v>
      </c>
      <c r="F73" s="56" t="s">
        <v>85</v>
      </c>
      <c r="G73" s="56" t="s">
        <v>512</v>
      </c>
      <c r="H73" s="56"/>
      <c r="I73" s="56" t="s">
        <v>513</v>
      </c>
      <c r="J73" s="56" t="s">
        <v>407</v>
      </c>
      <c r="K73" s="56" t="s">
        <v>321</v>
      </c>
      <c r="L73" s="56">
        <v>73002</v>
      </c>
      <c r="M73" s="56">
        <v>17736</v>
      </c>
      <c r="N73" s="56" t="s">
        <v>514</v>
      </c>
      <c r="O73" s="56">
        <v>34.866753000000003</v>
      </c>
      <c r="P73" s="56">
        <v>-97.783507999999998</v>
      </c>
      <c r="Q73" s="57">
        <v>43298</v>
      </c>
      <c r="R73" s="57">
        <v>43298</v>
      </c>
      <c r="S73" s="35"/>
      <c r="T73" s="56">
        <v>23</v>
      </c>
      <c r="U73" s="56">
        <v>1</v>
      </c>
      <c r="V73" s="56" t="s">
        <v>511</v>
      </c>
      <c r="W73" s="57">
        <v>43074</v>
      </c>
      <c r="X73" s="71">
        <v>0.41666666666666669</v>
      </c>
      <c r="Y73" s="71">
        <v>0.45833333333333331</v>
      </c>
      <c r="Z73" s="56" t="s">
        <v>491</v>
      </c>
      <c r="AA73" s="56">
        <v>36</v>
      </c>
      <c r="AB73" s="56" t="s">
        <v>140</v>
      </c>
      <c r="AC73" s="56" t="s">
        <v>461</v>
      </c>
      <c r="AD73" s="56" t="s">
        <v>494</v>
      </c>
      <c r="AE73" s="56" t="s">
        <v>69</v>
      </c>
      <c r="AF73" s="56" t="s">
        <v>52</v>
      </c>
      <c r="AG73" s="56">
        <v>1</v>
      </c>
      <c r="AH73" s="56"/>
      <c r="AI73" s="56">
        <v>0</v>
      </c>
      <c r="AJ73" s="56" t="s">
        <v>85</v>
      </c>
      <c r="AK73" s="56" t="s">
        <v>85</v>
      </c>
      <c r="AL73" s="56" t="s">
        <v>85</v>
      </c>
      <c r="AM73" s="56" t="s">
        <v>85</v>
      </c>
      <c r="AN73" s="57">
        <v>43074</v>
      </c>
      <c r="AO73" s="56" t="s">
        <v>85</v>
      </c>
      <c r="AP73" s="56">
        <v>0</v>
      </c>
      <c r="AQ73" s="56" t="s">
        <v>85</v>
      </c>
      <c r="AR73" s="56" t="s">
        <v>494</v>
      </c>
      <c r="AS73" s="56" t="s">
        <v>510</v>
      </c>
      <c r="AT73" s="56" t="s">
        <v>79</v>
      </c>
      <c r="AU73" s="56"/>
      <c r="AV73" s="36">
        <v>0</v>
      </c>
      <c r="AW73" s="36">
        <v>0</v>
      </c>
      <c r="AX73" s="36">
        <v>1</v>
      </c>
      <c r="AY73" s="36">
        <v>0</v>
      </c>
      <c r="AZ73" s="36">
        <v>0</v>
      </c>
      <c r="BA73" s="36">
        <v>0</v>
      </c>
      <c r="BB73" s="36">
        <v>0</v>
      </c>
      <c r="BC73" s="36">
        <f t="shared" si="4"/>
        <v>1</v>
      </c>
      <c r="BD73" s="36">
        <v>1</v>
      </c>
      <c r="BE73" s="36">
        <v>0</v>
      </c>
      <c r="BF73" s="36">
        <v>0</v>
      </c>
      <c r="BG73" s="36">
        <v>0</v>
      </c>
      <c r="BH73" s="36">
        <v>0</v>
      </c>
      <c r="BI73" s="36">
        <v>0</v>
      </c>
      <c r="BJ73" s="36">
        <v>0</v>
      </c>
      <c r="BK73" s="36">
        <v>1</v>
      </c>
      <c r="BL73" s="6"/>
      <c r="BM73" s="7"/>
      <c r="BO73" s="8"/>
      <c r="BQ73" s="6"/>
      <c r="BR73" s="6"/>
      <c r="BT73" s="6"/>
    </row>
    <row r="74" spans="1:151" x14ac:dyDescent="0.2">
      <c r="A74" s="82"/>
      <c r="B74" s="49">
        <f t="shared" si="3"/>
        <v>23</v>
      </c>
      <c r="C74" s="49">
        <v>1</v>
      </c>
      <c r="D74" s="56" t="s">
        <v>504</v>
      </c>
      <c r="E74" s="56" t="s">
        <v>511</v>
      </c>
      <c r="F74" s="56" t="s">
        <v>85</v>
      </c>
      <c r="G74" s="56" t="s">
        <v>512</v>
      </c>
      <c r="H74" s="56"/>
      <c r="I74" s="56" t="s">
        <v>513</v>
      </c>
      <c r="J74" s="56" t="s">
        <v>407</v>
      </c>
      <c r="K74" s="56" t="s">
        <v>321</v>
      </c>
      <c r="L74" s="56">
        <v>73002</v>
      </c>
      <c r="M74" s="56">
        <v>17736</v>
      </c>
      <c r="N74" s="56" t="s">
        <v>514</v>
      </c>
      <c r="O74" s="56">
        <v>34.866753000000003</v>
      </c>
      <c r="P74" s="56">
        <v>-97.783507999999998</v>
      </c>
      <c r="Q74" s="57">
        <v>43298</v>
      </c>
      <c r="R74" s="57">
        <v>43298</v>
      </c>
      <c r="S74" s="35"/>
      <c r="T74" s="56">
        <v>23</v>
      </c>
      <c r="U74" s="56">
        <v>2</v>
      </c>
      <c r="V74" s="56" t="s">
        <v>511</v>
      </c>
      <c r="W74" s="57">
        <v>43139</v>
      </c>
      <c r="X74" s="71">
        <v>0.57638888888888895</v>
      </c>
      <c r="Y74" s="71">
        <v>0.61805555555555558</v>
      </c>
      <c r="Z74" s="56" t="s">
        <v>491</v>
      </c>
      <c r="AA74" s="56">
        <v>60</v>
      </c>
      <c r="AB74" s="56" t="s">
        <v>240</v>
      </c>
      <c r="AC74" s="56" t="s">
        <v>154</v>
      </c>
      <c r="AD74" s="56" t="s">
        <v>494</v>
      </c>
      <c r="AE74" s="56" t="s">
        <v>69</v>
      </c>
      <c r="AF74" s="56" t="s">
        <v>52</v>
      </c>
      <c r="AG74" s="56">
        <v>1</v>
      </c>
      <c r="AH74" s="56" t="s">
        <v>52</v>
      </c>
      <c r="AI74" s="56">
        <v>1</v>
      </c>
      <c r="AJ74" s="56" t="s">
        <v>85</v>
      </c>
      <c r="AK74" s="56" t="s">
        <v>85</v>
      </c>
      <c r="AL74" s="56" t="s">
        <v>85</v>
      </c>
      <c r="AM74" s="56" t="s">
        <v>85</v>
      </c>
      <c r="AN74" s="57">
        <v>43159</v>
      </c>
      <c r="AO74" s="56" t="s">
        <v>85</v>
      </c>
      <c r="AP74" s="56">
        <v>0</v>
      </c>
      <c r="AQ74" s="56" t="s">
        <v>85</v>
      </c>
      <c r="AR74" s="56" t="s">
        <v>494</v>
      </c>
      <c r="AS74" s="56" t="s">
        <v>510</v>
      </c>
      <c r="AT74" s="56" t="s">
        <v>79</v>
      </c>
      <c r="AU74" s="56"/>
      <c r="AV74" s="36">
        <v>0</v>
      </c>
      <c r="AW74" s="36">
        <v>0</v>
      </c>
      <c r="AX74" s="36">
        <v>2</v>
      </c>
      <c r="AY74" s="36">
        <v>0</v>
      </c>
      <c r="AZ74" s="36">
        <v>0</v>
      </c>
      <c r="BA74" s="36">
        <v>0</v>
      </c>
      <c r="BB74" s="36">
        <v>0</v>
      </c>
      <c r="BC74" s="36">
        <f t="shared" si="4"/>
        <v>2</v>
      </c>
      <c r="BD74" s="36">
        <v>0</v>
      </c>
      <c r="BE74" s="36">
        <v>0</v>
      </c>
      <c r="BF74" s="36">
        <v>2</v>
      </c>
      <c r="BG74" s="36">
        <v>0</v>
      </c>
      <c r="BH74" s="36">
        <v>0</v>
      </c>
      <c r="BI74" s="36">
        <v>0</v>
      </c>
      <c r="BJ74" s="36">
        <v>0</v>
      </c>
      <c r="BK74" s="36">
        <v>2</v>
      </c>
      <c r="BL74" s="6"/>
      <c r="BM74" s="7"/>
      <c r="BO74" s="8"/>
      <c r="BQ74" s="6"/>
      <c r="BR74" s="6"/>
      <c r="BT74" s="6"/>
    </row>
    <row r="75" spans="1:151" x14ac:dyDescent="0.2">
      <c r="A75" s="82"/>
      <c r="B75" s="49">
        <f t="shared" si="3"/>
        <v>23</v>
      </c>
      <c r="C75" s="49">
        <v>1</v>
      </c>
      <c r="D75" s="56" t="s">
        <v>504</v>
      </c>
      <c r="E75" s="56" t="s">
        <v>511</v>
      </c>
      <c r="F75" s="56" t="s">
        <v>85</v>
      </c>
      <c r="G75" s="56" t="s">
        <v>512</v>
      </c>
      <c r="H75" s="56"/>
      <c r="I75" s="56" t="s">
        <v>513</v>
      </c>
      <c r="J75" s="56" t="s">
        <v>407</v>
      </c>
      <c r="K75" s="56" t="s">
        <v>321</v>
      </c>
      <c r="L75" s="56">
        <v>73002</v>
      </c>
      <c r="M75" s="56">
        <v>17736</v>
      </c>
      <c r="N75" s="56" t="s">
        <v>514</v>
      </c>
      <c r="O75" s="56">
        <v>34.866753000000003</v>
      </c>
      <c r="P75" s="56">
        <v>-97.783507999999998</v>
      </c>
      <c r="Q75" s="57">
        <v>43298</v>
      </c>
      <c r="R75" s="57">
        <v>43298</v>
      </c>
      <c r="S75" s="35"/>
      <c r="T75" s="56">
        <v>23</v>
      </c>
      <c r="U75" s="56">
        <v>3</v>
      </c>
      <c r="V75" s="56" t="s">
        <v>511</v>
      </c>
      <c r="W75" s="57">
        <v>43238</v>
      </c>
      <c r="X75" s="71">
        <v>0.47222222222222227</v>
      </c>
      <c r="Y75" s="71">
        <v>0.52777777777777779</v>
      </c>
      <c r="Z75" s="56" t="s">
        <v>491</v>
      </c>
      <c r="AA75" s="56">
        <v>81</v>
      </c>
      <c r="AB75" s="56" t="s">
        <v>73</v>
      </c>
      <c r="AC75" s="56" t="s">
        <v>516</v>
      </c>
      <c r="AD75" s="56" t="s">
        <v>494</v>
      </c>
      <c r="AE75" s="56" t="s">
        <v>69</v>
      </c>
      <c r="AF75" s="56" t="s">
        <v>52</v>
      </c>
      <c r="AG75" s="56">
        <v>1</v>
      </c>
      <c r="AH75" s="56" t="s">
        <v>52</v>
      </c>
      <c r="AI75" s="56">
        <v>1</v>
      </c>
      <c r="AJ75" s="56" t="s">
        <v>85</v>
      </c>
      <c r="AK75" s="56" t="s">
        <v>85</v>
      </c>
      <c r="AL75" s="56" t="s">
        <v>85</v>
      </c>
      <c r="AM75" s="56" t="s">
        <v>85</v>
      </c>
      <c r="AN75" s="56" t="s">
        <v>515</v>
      </c>
      <c r="AO75" s="56" t="s">
        <v>52</v>
      </c>
      <c r="AP75" s="56">
        <v>1</v>
      </c>
      <c r="AQ75" s="56" t="s">
        <v>517</v>
      </c>
      <c r="AR75" s="56" t="s">
        <v>494</v>
      </c>
      <c r="AS75" s="56" t="s">
        <v>510</v>
      </c>
      <c r="AT75" s="56" t="s">
        <v>79</v>
      </c>
      <c r="AU75" s="56"/>
      <c r="AV75" s="36">
        <v>0</v>
      </c>
      <c r="AW75" s="36">
        <v>1</v>
      </c>
      <c r="AX75" s="36">
        <v>5</v>
      </c>
      <c r="AY75" s="36">
        <v>0</v>
      </c>
      <c r="AZ75" s="36">
        <v>0</v>
      </c>
      <c r="BA75" s="36">
        <v>0</v>
      </c>
      <c r="BB75" s="36">
        <v>0</v>
      </c>
      <c r="BC75" s="36">
        <f t="shared" si="4"/>
        <v>6</v>
      </c>
      <c r="BD75" s="36">
        <v>0</v>
      </c>
      <c r="BE75" s="36">
        <v>1</v>
      </c>
      <c r="BF75" s="36">
        <v>5</v>
      </c>
      <c r="BG75" s="36">
        <v>0</v>
      </c>
      <c r="BH75" s="36">
        <v>0</v>
      </c>
      <c r="BI75" s="36">
        <v>0</v>
      </c>
      <c r="BJ75" s="36">
        <v>0</v>
      </c>
      <c r="BK75" s="36">
        <v>6</v>
      </c>
      <c r="BL75" s="6"/>
      <c r="BM75" s="7"/>
      <c r="BO75" s="8"/>
      <c r="BQ75" s="6"/>
      <c r="BR75" s="6"/>
      <c r="BT75" s="6"/>
    </row>
    <row r="76" spans="1:151" x14ac:dyDescent="0.2">
      <c r="A76" s="82"/>
      <c r="B76" s="49">
        <f t="shared" si="3"/>
        <v>24</v>
      </c>
      <c r="C76" s="49">
        <v>1</v>
      </c>
      <c r="D76" s="56" t="s">
        <v>518</v>
      </c>
      <c r="E76" s="56" t="s">
        <v>519</v>
      </c>
      <c r="F76" s="56"/>
      <c r="G76" s="56" t="s">
        <v>520</v>
      </c>
      <c r="H76" s="56"/>
      <c r="I76" s="56" t="s">
        <v>521</v>
      </c>
      <c r="J76" s="56" t="s">
        <v>522</v>
      </c>
      <c r="K76" s="56" t="s">
        <v>523</v>
      </c>
      <c r="L76" s="56">
        <v>43910</v>
      </c>
      <c r="M76" s="56">
        <v>641045006</v>
      </c>
      <c r="N76" s="56"/>
      <c r="O76" s="56">
        <v>40.426673000000001</v>
      </c>
      <c r="P76" s="56">
        <v>-80.840917000000005</v>
      </c>
      <c r="Q76" s="57">
        <v>42895</v>
      </c>
      <c r="R76" s="57">
        <v>43260</v>
      </c>
      <c r="S76" s="35"/>
      <c r="T76" s="56">
        <v>24</v>
      </c>
      <c r="U76" s="56">
        <v>1</v>
      </c>
      <c r="V76" s="56" t="s">
        <v>519</v>
      </c>
      <c r="W76" s="57">
        <v>42954</v>
      </c>
      <c r="X76" s="71">
        <v>0.33333333333333331</v>
      </c>
      <c r="Y76" s="71">
        <v>0.75</v>
      </c>
      <c r="Z76" s="56" t="s">
        <v>524</v>
      </c>
      <c r="AA76" s="56" t="s">
        <v>525</v>
      </c>
      <c r="AB76" s="56" t="s">
        <v>493</v>
      </c>
      <c r="AC76" s="56" t="s">
        <v>64</v>
      </c>
      <c r="AD76" s="56" t="s">
        <v>526</v>
      </c>
      <c r="AE76" s="56" t="s">
        <v>66</v>
      </c>
      <c r="AF76" s="56" t="s">
        <v>527</v>
      </c>
      <c r="AG76" s="56">
        <v>16</v>
      </c>
      <c r="AH76" s="56" t="s">
        <v>66</v>
      </c>
      <c r="AI76" s="56" t="s">
        <v>66</v>
      </c>
      <c r="AJ76" s="56" t="s">
        <v>69</v>
      </c>
      <c r="AK76" s="56" t="s">
        <v>69</v>
      </c>
      <c r="AL76" s="56" t="s">
        <v>69</v>
      </c>
      <c r="AM76" s="56" t="s">
        <v>69</v>
      </c>
      <c r="AN76" s="57">
        <v>42975</v>
      </c>
      <c r="AO76" s="56" t="s">
        <v>66</v>
      </c>
      <c r="AP76" s="56" t="s">
        <v>66</v>
      </c>
      <c r="AQ76" s="56" t="s">
        <v>66</v>
      </c>
      <c r="AR76" s="56" t="s">
        <v>69</v>
      </c>
      <c r="AS76" s="56" t="s">
        <v>528</v>
      </c>
      <c r="AT76" s="56" t="s">
        <v>529</v>
      </c>
      <c r="AU76" s="56" t="s">
        <v>529</v>
      </c>
      <c r="AV76" s="36">
        <v>0</v>
      </c>
      <c r="AW76" s="36">
        <v>0</v>
      </c>
      <c r="AX76" s="36">
        <v>0</v>
      </c>
      <c r="AY76" s="36">
        <v>0</v>
      </c>
      <c r="AZ76" s="36">
        <v>0</v>
      </c>
      <c r="BA76" s="36">
        <v>0</v>
      </c>
      <c r="BB76" s="36">
        <v>0</v>
      </c>
      <c r="BC76" s="36">
        <f t="shared" si="4"/>
        <v>0</v>
      </c>
      <c r="BD76" s="36"/>
      <c r="BE76" s="36"/>
      <c r="BF76" s="36"/>
      <c r="BG76" s="36"/>
      <c r="BH76" s="36"/>
      <c r="BI76" s="36"/>
      <c r="BJ76" s="36"/>
      <c r="BK76" s="36">
        <v>0</v>
      </c>
      <c r="BL76" s="6"/>
      <c r="BM76" s="7"/>
      <c r="BO76" s="8"/>
      <c r="BQ76" s="6"/>
      <c r="BR76" s="6"/>
      <c r="BT76" s="6"/>
    </row>
    <row r="77" spans="1:151" x14ac:dyDescent="0.2">
      <c r="A77" s="82"/>
      <c r="B77" s="49">
        <f t="shared" si="3"/>
        <v>24</v>
      </c>
      <c r="C77" s="49">
        <v>1</v>
      </c>
      <c r="D77" s="56" t="s">
        <v>518</v>
      </c>
      <c r="E77" s="56" t="s">
        <v>519</v>
      </c>
      <c r="F77" s="56"/>
      <c r="G77" s="56" t="s">
        <v>530</v>
      </c>
      <c r="H77" s="56"/>
      <c r="I77" s="56" t="s">
        <v>521</v>
      </c>
      <c r="J77" s="56" t="s">
        <v>522</v>
      </c>
      <c r="K77" s="56" t="s">
        <v>523</v>
      </c>
      <c r="L77" s="56">
        <v>43910</v>
      </c>
      <c r="M77" s="56">
        <v>641045006</v>
      </c>
      <c r="N77" s="56"/>
      <c r="O77" s="56">
        <v>40.426673000000001</v>
      </c>
      <c r="P77" s="56">
        <v>-80.840917000000005</v>
      </c>
      <c r="Q77" s="57">
        <v>42895</v>
      </c>
      <c r="R77" s="57">
        <v>43260</v>
      </c>
      <c r="S77" s="35"/>
      <c r="T77" s="56">
        <v>24</v>
      </c>
      <c r="U77" s="56">
        <v>2</v>
      </c>
      <c r="V77" s="56" t="s">
        <v>519</v>
      </c>
      <c r="W77" s="57">
        <v>43041</v>
      </c>
      <c r="X77" s="71">
        <v>0.33333333333333331</v>
      </c>
      <c r="Y77" s="71">
        <v>0.75</v>
      </c>
      <c r="Z77" s="56" t="s">
        <v>524</v>
      </c>
      <c r="AA77" s="56" t="s">
        <v>531</v>
      </c>
      <c r="AB77" s="56" t="s">
        <v>77</v>
      </c>
      <c r="AC77" s="56" t="s">
        <v>516</v>
      </c>
      <c r="AD77" s="56" t="s">
        <v>526</v>
      </c>
      <c r="AE77" s="56" t="s">
        <v>66</v>
      </c>
      <c r="AF77" s="56" t="s">
        <v>527</v>
      </c>
      <c r="AG77" s="56">
        <v>15</v>
      </c>
      <c r="AH77" s="56" t="s">
        <v>66</v>
      </c>
      <c r="AI77" s="56" t="s">
        <v>66</v>
      </c>
      <c r="AJ77" s="56" t="s">
        <v>69</v>
      </c>
      <c r="AK77" s="56" t="s">
        <v>69</v>
      </c>
      <c r="AL77" s="56" t="s">
        <v>69</v>
      </c>
      <c r="AM77" s="56" t="s">
        <v>69</v>
      </c>
      <c r="AN77" s="57">
        <v>43070</v>
      </c>
      <c r="AO77" s="56" t="s">
        <v>66</v>
      </c>
      <c r="AP77" s="56" t="s">
        <v>66</v>
      </c>
      <c r="AQ77" s="56" t="s">
        <v>66</v>
      </c>
      <c r="AR77" s="56" t="s">
        <v>69</v>
      </c>
      <c r="AS77" s="56" t="s">
        <v>532</v>
      </c>
      <c r="AT77" s="56" t="s">
        <v>529</v>
      </c>
      <c r="AU77" s="56" t="s">
        <v>529</v>
      </c>
      <c r="AV77" s="36">
        <v>0</v>
      </c>
      <c r="AW77" s="36">
        <v>0</v>
      </c>
      <c r="AX77" s="36">
        <v>0</v>
      </c>
      <c r="AY77" s="36">
        <v>0</v>
      </c>
      <c r="AZ77" s="36">
        <v>0</v>
      </c>
      <c r="BA77" s="36">
        <v>0</v>
      </c>
      <c r="BB77" s="36">
        <v>0</v>
      </c>
      <c r="BC77" s="36">
        <f t="shared" si="4"/>
        <v>0</v>
      </c>
      <c r="BD77" s="36"/>
      <c r="BE77" s="36"/>
      <c r="BF77" s="36"/>
      <c r="BG77" s="36"/>
      <c r="BH77" s="36"/>
      <c r="BI77" s="36"/>
      <c r="BJ77" s="36"/>
      <c r="BK77" s="36">
        <v>0</v>
      </c>
      <c r="BL77" s="6"/>
      <c r="BM77" s="7"/>
      <c r="BO77" s="8"/>
      <c r="BQ77" s="6"/>
      <c r="BR77" s="6"/>
      <c r="BT77" s="6"/>
    </row>
    <row r="78" spans="1:151" x14ac:dyDescent="0.2">
      <c r="A78" s="82"/>
      <c r="B78" s="49">
        <f t="shared" si="3"/>
        <v>24</v>
      </c>
      <c r="C78" s="49">
        <v>1</v>
      </c>
      <c r="D78" s="56" t="s">
        <v>518</v>
      </c>
      <c r="E78" s="56" t="s">
        <v>519</v>
      </c>
      <c r="F78" s="56"/>
      <c r="G78" s="56" t="s">
        <v>533</v>
      </c>
      <c r="H78" s="56"/>
      <c r="I78" s="56" t="s">
        <v>521</v>
      </c>
      <c r="J78" s="56" t="s">
        <v>522</v>
      </c>
      <c r="K78" s="56" t="s">
        <v>523</v>
      </c>
      <c r="L78" s="56">
        <v>43910</v>
      </c>
      <c r="M78" s="56">
        <v>641045006</v>
      </c>
      <c r="N78" s="56"/>
      <c r="O78" s="56">
        <v>40.426673000000001</v>
      </c>
      <c r="P78" s="56">
        <v>-80.840917000000005</v>
      </c>
      <c r="Q78" s="57">
        <v>42895</v>
      </c>
      <c r="R78" s="57">
        <v>43260</v>
      </c>
      <c r="S78" s="35"/>
      <c r="T78" s="56">
        <v>24</v>
      </c>
      <c r="U78" s="56">
        <v>3</v>
      </c>
      <c r="V78" s="56" t="s">
        <v>519</v>
      </c>
      <c r="W78" s="57">
        <v>43129</v>
      </c>
      <c r="X78" s="71">
        <v>0.33333333333333331</v>
      </c>
      <c r="Y78" s="71">
        <v>0.75</v>
      </c>
      <c r="Z78" s="56" t="s">
        <v>524</v>
      </c>
      <c r="AA78" s="56" t="s">
        <v>534</v>
      </c>
      <c r="AB78" s="56" t="s">
        <v>77</v>
      </c>
      <c r="AC78" s="56" t="s">
        <v>154</v>
      </c>
      <c r="AD78" s="56" t="s">
        <v>526</v>
      </c>
      <c r="AE78" s="56" t="s">
        <v>66</v>
      </c>
      <c r="AF78" s="56" t="s">
        <v>535</v>
      </c>
      <c r="AG78" s="56">
        <v>3</v>
      </c>
      <c r="AH78" s="56" t="s">
        <v>66</v>
      </c>
      <c r="AI78" s="56" t="s">
        <v>66</v>
      </c>
      <c r="AJ78" s="56" t="s">
        <v>69</v>
      </c>
      <c r="AK78" s="56" t="s">
        <v>69</v>
      </c>
      <c r="AL78" s="56" t="s">
        <v>69</v>
      </c>
      <c r="AM78" s="56" t="s">
        <v>69</v>
      </c>
      <c r="AN78" s="57">
        <v>43158</v>
      </c>
      <c r="AO78" s="56" t="s">
        <v>66</v>
      </c>
      <c r="AP78" s="56" t="s">
        <v>66</v>
      </c>
      <c r="AQ78" s="56" t="s">
        <v>66</v>
      </c>
      <c r="AR78" s="56" t="s">
        <v>69</v>
      </c>
      <c r="AS78" s="56" t="s">
        <v>532</v>
      </c>
      <c r="AT78" s="56" t="s">
        <v>529</v>
      </c>
      <c r="AU78" s="56" t="s">
        <v>529</v>
      </c>
      <c r="AV78" s="36">
        <v>0</v>
      </c>
      <c r="AW78" s="36">
        <v>3</v>
      </c>
      <c r="AX78" s="36">
        <v>0</v>
      </c>
      <c r="AY78" s="36">
        <v>0</v>
      </c>
      <c r="AZ78" s="36">
        <v>0</v>
      </c>
      <c r="BA78" s="36">
        <v>0</v>
      </c>
      <c r="BB78" s="36">
        <v>0</v>
      </c>
      <c r="BC78" s="36">
        <f t="shared" si="4"/>
        <v>3</v>
      </c>
      <c r="BD78" s="36"/>
      <c r="BE78" s="36"/>
      <c r="BF78" s="36"/>
      <c r="BG78" s="36"/>
      <c r="BH78" s="36"/>
      <c r="BI78" s="36"/>
      <c r="BJ78" s="36"/>
      <c r="BK78" s="36">
        <v>0</v>
      </c>
      <c r="BL78" s="6"/>
      <c r="BM78" s="7"/>
      <c r="BO78" s="8"/>
      <c r="BQ78" s="6"/>
      <c r="BR78" s="6"/>
      <c r="BT78" s="6"/>
    </row>
    <row r="79" spans="1:151" x14ac:dyDescent="0.2">
      <c r="A79" s="82"/>
      <c r="B79" s="49">
        <f t="shared" si="3"/>
        <v>24</v>
      </c>
      <c r="C79" s="49">
        <v>1</v>
      </c>
      <c r="D79" s="56" t="s">
        <v>518</v>
      </c>
      <c r="E79" s="56" t="s">
        <v>519</v>
      </c>
      <c r="F79" s="56"/>
      <c r="G79" s="56" t="s">
        <v>536</v>
      </c>
      <c r="H79" s="56"/>
      <c r="I79" s="56" t="s">
        <v>521</v>
      </c>
      <c r="J79" s="56" t="s">
        <v>522</v>
      </c>
      <c r="K79" s="56" t="s">
        <v>523</v>
      </c>
      <c r="L79" s="56">
        <v>43910</v>
      </c>
      <c r="M79" s="56">
        <v>641045006</v>
      </c>
      <c r="N79" s="56"/>
      <c r="O79" s="56">
        <v>40.426673000000001</v>
      </c>
      <c r="P79" s="56">
        <v>-80.840917000000005</v>
      </c>
      <c r="Q79" s="57">
        <v>42895</v>
      </c>
      <c r="R79" s="57">
        <v>43260</v>
      </c>
      <c r="S79" s="35"/>
      <c r="T79" s="56">
        <v>24</v>
      </c>
      <c r="U79" s="56">
        <v>4</v>
      </c>
      <c r="V79" s="56" t="s">
        <v>519</v>
      </c>
      <c r="W79" s="57">
        <v>43220</v>
      </c>
      <c r="X79" s="71">
        <v>0.33333333333333331</v>
      </c>
      <c r="Y79" s="71">
        <v>0.75</v>
      </c>
      <c r="Z79" s="56" t="s">
        <v>524</v>
      </c>
      <c r="AA79" s="56" t="s">
        <v>537</v>
      </c>
      <c r="AB79" s="56" t="s">
        <v>493</v>
      </c>
      <c r="AC79" s="56" t="s">
        <v>538</v>
      </c>
      <c r="AD79" s="56" t="s">
        <v>526</v>
      </c>
      <c r="AE79" s="56" t="s">
        <v>66</v>
      </c>
      <c r="AF79" s="56" t="s">
        <v>539</v>
      </c>
      <c r="AG79" s="56">
        <v>11</v>
      </c>
      <c r="AH79" s="56" t="s">
        <v>66</v>
      </c>
      <c r="AI79" s="56" t="s">
        <v>66</v>
      </c>
      <c r="AJ79" s="56" t="s">
        <v>69</v>
      </c>
      <c r="AK79" s="56" t="s">
        <v>69</v>
      </c>
      <c r="AL79" s="56" t="s">
        <v>69</v>
      </c>
      <c r="AM79" s="56" t="s">
        <v>69</v>
      </c>
      <c r="AN79" s="57">
        <v>43249</v>
      </c>
      <c r="AO79" s="56" t="s">
        <v>66</v>
      </c>
      <c r="AP79" s="56" t="s">
        <v>66</v>
      </c>
      <c r="AQ79" s="56" t="s">
        <v>66</v>
      </c>
      <c r="AR79" s="56" t="s">
        <v>69</v>
      </c>
      <c r="AS79" s="56" t="s">
        <v>532</v>
      </c>
      <c r="AT79" s="56" t="s">
        <v>529</v>
      </c>
      <c r="AU79" s="56" t="s">
        <v>529</v>
      </c>
      <c r="AV79" s="36">
        <v>0</v>
      </c>
      <c r="AW79" s="36">
        <v>0</v>
      </c>
      <c r="AX79" s="36">
        <v>0</v>
      </c>
      <c r="AY79" s="36">
        <v>0</v>
      </c>
      <c r="AZ79" s="36">
        <v>0</v>
      </c>
      <c r="BA79" s="36">
        <v>0</v>
      </c>
      <c r="BB79" s="36">
        <v>0</v>
      </c>
      <c r="BC79" s="36">
        <f t="shared" si="4"/>
        <v>0</v>
      </c>
      <c r="BD79" s="36"/>
      <c r="BE79" s="36"/>
      <c r="BF79" s="36"/>
      <c r="BG79" s="36"/>
      <c r="BH79" s="36"/>
      <c r="BI79" s="36"/>
      <c r="BJ79" s="36"/>
      <c r="BK79" s="36">
        <v>0</v>
      </c>
      <c r="BL79" s="6"/>
      <c r="BM79" s="7"/>
      <c r="BO79" s="8"/>
      <c r="BQ79" s="6"/>
      <c r="BR79" s="6"/>
      <c r="BT79" s="6"/>
    </row>
    <row r="80" spans="1:151" x14ac:dyDescent="0.2">
      <c r="A80" s="82"/>
      <c r="B80" s="49">
        <f t="shared" si="3"/>
        <v>25</v>
      </c>
      <c r="C80" s="49">
        <v>1</v>
      </c>
      <c r="D80" s="56" t="s">
        <v>540</v>
      </c>
      <c r="E80" s="56" t="s">
        <v>541</v>
      </c>
      <c r="F80" s="56"/>
      <c r="G80" s="56" t="s">
        <v>542</v>
      </c>
      <c r="H80" s="56"/>
      <c r="I80" s="56" t="s">
        <v>543</v>
      </c>
      <c r="J80" s="56" t="s">
        <v>544</v>
      </c>
      <c r="K80" s="56" t="s">
        <v>545</v>
      </c>
      <c r="L80" s="56">
        <v>83716</v>
      </c>
      <c r="M80" s="56"/>
      <c r="N80" s="56"/>
      <c r="O80" s="56">
        <v>43.347663496499997</v>
      </c>
      <c r="P80" s="56">
        <v>-116.005251078</v>
      </c>
      <c r="Q80" s="57">
        <v>42736</v>
      </c>
      <c r="R80" s="57">
        <v>43100</v>
      </c>
      <c r="S80" s="35"/>
      <c r="T80" s="56">
        <v>25</v>
      </c>
      <c r="U80" s="56" t="s">
        <v>546</v>
      </c>
      <c r="V80" s="56"/>
      <c r="W80" s="57"/>
      <c r="X80" s="71"/>
      <c r="Y80" s="71"/>
      <c r="Z80" s="56"/>
      <c r="AA80" s="56"/>
      <c r="AB80" s="56"/>
      <c r="AC80" s="56"/>
      <c r="AD80" s="56"/>
      <c r="AE80" s="56"/>
      <c r="AF80" s="56"/>
      <c r="AG80" s="56"/>
      <c r="AH80" s="56"/>
      <c r="AI80" s="56"/>
      <c r="AJ80" s="56"/>
      <c r="AK80" s="56"/>
      <c r="AL80" s="56"/>
      <c r="AM80" s="56"/>
      <c r="AN80" s="56"/>
      <c r="AO80" s="56"/>
      <c r="AP80" s="56"/>
      <c r="AQ80" s="56"/>
      <c r="AR80" s="56"/>
      <c r="AS80" s="56"/>
      <c r="AT80" s="56"/>
      <c r="AU80" s="56"/>
      <c r="AV80" s="36">
        <v>0</v>
      </c>
      <c r="AW80" s="36">
        <v>0</v>
      </c>
      <c r="AX80" s="36">
        <v>0</v>
      </c>
      <c r="AY80" s="36">
        <v>0</v>
      </c>
      <c r="AZ80" s="36">
        <v>0</v>
      </c>
      <c r="BA80" s="36">
        <v>0</v>
      </c>
      <c r="BB80" s="36">
        <v>0</v>
      </c>
      <c r="BC80" s="36"/>
      <c r="BD80" s="36"/>
      <c r="BE80" s="36"/>
      <c r="BF80" s="36"/>
      <c r="BG80" s="36"/>
      <c r="BH80" s="36"/>
      <c r="BI80" s="36"/>
      <c r="BJ80" s="36"/>
      <c r="BK80" s="36"/>
      <c r="BL80" s="6"/>
      <c r="BM80" s="7"/>
      <c r="BO80" s="8"/>
      <c r="BQ80" s="6"/>
      <c r="BR80" s="6"/>
      <c r="BT80" s="6"/>
    </row>
    <row r="81" spans="1:72" x14ac:dyDescent="0.2">
      <c r="A81" s="82"/>
      <c r="B81" s="49">
        <f t="shared" si="3"/>
        <v>26</v>
      </c>
      <c r="C81" s="49">
        <v>1</v>
      </c>
      <c r="D81" s="56" t="s">
        <v>547</v>
      </c>
      <c r="E81" s="56" t="s">
        <v>548</v>
      </c>
      <c r="F81" s="56" t="s">
        <v>66</v>
      </c>
      <c r="G81" s="56" t="s">
        <v>558</v>
      </c>
      <c r="H81" s="56"/>
      <c r="I81" s="56" t="s">
        <v>549</v>
      </c>
      <c r="J81" s="56" t="s">
        <v>550</v>
      </c>
      <c r="K81" s="56" t="s">
        <v>477</v>
      </c>
      <c r="L81" s="56">
        <v>81636</v>
      </c>
      <c r="M81" s="56" t="s">
        <v>559</v>
      </c>
      <c r="N81" s="56" t="s">
        <v>551</v>
      </c>
      <c r="O81" s="56">
        <v>39.503459999999997</v>
      </c>
      <c r="P81" s="56">
        <v>-108.18422</v>
      </c>
      <c r="Q81" s="57">
        <v>43009</v>
      </c>
      <c r="R81" s="57">
        <v>43373</v>
      </c>
      <c r="S81" s="35"/>
      <c r="T81" s="56">
        <v>26</v>
      </c>
      <c r="U81" s="56">
        <v>1</v>
      </c>
      <c r="V81" s="56" t="s">
        <v>548</v>
      </c>
      <c r="W81" s="57">
        <v>43032</v>
      </c>
      <c r="X81" s="71">
        <v>0.55208333333333337</v>
      </c>
      <c r="Y81" s="71">
        <v>0.59375</v>
      </c>
      <c r="Z81" s="56" t="s">
        <v>552</v>
      </c>
      <c r="AA81" s="56" t="s">
        <v>553</v>
      </c>
      <c r="AB81" s="56" t="s">
        <v>554</v>
      </c>
      <c r="AC81" s="56" t="s">
        <v>93</v>
      </c>
      <c r="AD81" s="56" t="s">
        <v>555</v>
      </c>
      <c r="AE81" s="56" t="s">
        <v>66</v>
      </c>
      <c r="AF81" s="56" t="s">
        <v>52</v>
      </c>
      <c r="AG81" s="56">
        <v>1</v>
      </c>
      <c r="AH81" s="56" t="s">
        <v>66</v>
      </c>
      <c r="AI81" s="56">
        <v>0</v>
      </c>
      <c r="AJ81" s="56" t="s">
        <v>66</v>
      </c>
      <c r="AK81" s="56">
        <v>0</v>
      </c>
      <c r="AL81" s="56" t="s">
        <v>66</v>
      </c>
      <c r="AM81" s="56">
        <v>0</v>
      </c>
      <c r="AN81" s="57">
        <v>43032</v>
      </c>
      <c r="AO81" s="56" t="s">
        <v>66</v>
      </c>
      <c r="AP81" s="56">
        <v>0</v>
      </c>
      <c r="AQ81" s="56" t="s">
        <v>85</v>
      </c>
      <c r="AR81" s="56" t="s">
        <v>556</v>
      </c>
      <c r="AS81" s="56" t="s">
        <v>557</v>
      </c>
      <c r="AT81" s="56" t="s">
        <v>79</v>
      </c>
      <c r="AU81" s="56"/>
      <c r="AV81" s="36">
        <v>0</v>
      </c>
      <c r="AW81" s="36">
        <v>0</v>
      </c>
      <c r="AX81" s="36">
        <v>2</v>
      </c>
      <c r="AY81" s="36">
        <v>0</v>
      </c>
      <c r="AZ81" s="36">
        <v>0</v>
      </c>
      <c r="BA81" s="36">
        <v>0</v>
      </c>
      <c r="BB81" s="36">
        <v>0</v>
      </c>
      <c r="BC81" s="36">
        <f t="shared" si="4"/>
        <v>2</v>
      </c>
      <c r="BD81" s="36"/>
      <c r="BE81" s="36"/>
      <c r="BF81" s="36"/>
      <c r="BG81" s="36"/>
      <c r="BH81" s="36"/>
      <c r="BI81" s="36"/>
      <c r="BJ81" s="36"/>
      <c r="BK81" s="36">
        <v>0</v>
      </c>
      <c r="BL81" s="6"/>
      <c r="BM81" s="7"/>
      <c r="BO81" s="8"/>
      <c r="BQ81" s="6"/>
      <c r="BR81" s="6"/>
      <c r="BT81" s="6"/>
    </row>
    <row r="82" spans="1:72" x14ac:dyDescent="0.2">
      <c r="A82" s="82"/>
      <c r="B82" s="49">
        <f t="shared" si="3"/>
        <v>26</v>
      </c>
      <c r="C82" s="49">
        <v>1</v>
      </c>
      <c r="D82" s="56" t="s">
        <v>547</v>
      </c>
      <c r="E82" s="56" t="s">
        <v>548</v>
      </c>
      <c r="F82" s="56" t="s">
        <v>66</v>
      </c>
      <c r="G82" s="56" t="s">
        <v>566</v>
      </c>
      <c r="H82" s="56"/>
      <c r="I82" s="56" t="s">
        <v>549</v>
      </c>
      <c r="J82" s="56" t="s">
        <v>550</v>
      </c>
      <c r="K82" s="56" t="s">
        <v>477</v>
      </c>
      <c r="L82" s="56">
        <v>81640</v>
      </c>
      <c r="M82" s="56" t="s">
        <v>567</v>
      </c>
      <c r="N82" s="56" t="s">
        <v>551</v>
      </c>
      <c r="O82" s="56">
        <v>39.503459999999997</v>
      </c>
      <c r="P82" s="56">
        <v>-108.18422</v>
      </c>
      <c r="Q82" s="57">
        <v>43009</v>
      </c>
      <c r="R82" s="57">
        <v>43373</v>
      </c>
      <c r="S82" s="35"/>
      <c r="T82" s="56">
        <v>26</v>
      </c>
      <c r="U82" s="56">
        <v>2</v>
      </c>
      <c r="V82" s="56" t="s">
        <v>548</v>
      </c>
      <c r="W82" s="57">
        <v>43125</v>
      </c>
      <c r="X82" s="71">
        <v>0.38680555555555557</v>
      </c>
      <c r="Y82" s="71">
        <v>0.45763888888888887</v>
      </c>
      <c r="Z82" s="56" t="s">
        <v>560</v>
      </c>
      <c r="AA82" s="56" t="s">
        <v>561</v>
      </c>
      <c r="AB82" s="56" t="s">
        <v>562</v>
      </c>
      <c r="AC82" s="56" t="s">
        <v>196</v>
      </c>
      <c r="AD82" s="56" t="s">
        <v>494</v>
      </c>
      <c r="AE82" s="56" t="s">
        <v>66</v>
      </c>
      <c r="AF82" s="56" t="s">
        <v>44</v>
      </c>
      <c r="AG82" s="56">
        <v>1</v>
      </c>
      <c r="AH82" s="56" t="s">
        <v>66</v>
      </c>
      <c r="AI82" s="56">
        <v>0</v>
      </c>
      <c r="AJ82" s="56" t="s">
        <v>66</v>
      </c>
      <c r="AK82" s="56">
        <v>0</v>
      </c>
      <c r="AL82" s="56" t="s">
        <v>66</v>
      </c>
      <c r="AM82" s="56">
        <v>0</v>
      </c>
      <c r="AN82" s="57">
        <v>43126</v>
      </c>
      <c r="AO82" s="56" t="s">
        <v>66</v>
      </c>
      <c r="AP82" s="56">
        <v>0</v>
      </c>
      <c r="AQ82" s="56" t="s">
        <v>85</v>
      </c>
      <c r="AR82" s="56" t="s">
        <v>568</v>
      </c>
      <c r="AS82" s="56" t="s">
        <v>564</v>
      </c>
      <c r="AT82" s="56" t="s">
        <v>79</v>
      </c>
      <c r="AU82" s="56"/>
      <c r="AV82" s="36">
        <v>0</v>
      </c>
      <c r="AW82" s="36">
        <v>0</v>
      </c>
      <c r="AX82" s="36">
        <v>2</v>
      </c>
      <c r="AY82" s="36">
        <v>0</v>
      </c>
      <c r="AZ82" s="36">
        <v>1</v>
      </c>
      <c r="BA82" s="36">
        <v>0</v>
      </c>
      <c r="BB82" s="36">
        <v>0</v>
      </c>
      <c r="BC82" s="36">
        <f t="shared" si="4"/>
        <v>3</v>
      </c>
      <c r="BD82" s="36"/>
      <c r="BE82" s="36"/>
      <c r="BF82" s="36"/>
      <c r="BG82" s="36"/>
      <c r="BH82" s="36"/>
      <c r="BI82" s="36"/>
      <c r="BJ82" s="36"/>
      <c r="BK82" s="36">
        <v>0</v>
      </c>
      <c r="BL82" s="6"/>
      <c r="BM82" s="7"/>
      <c r="BO82" s="8"/>
      <c r="BQ82" s="6"/>
      <c r="BR82" s="6"/>
      <c r="BT82" s="6"/>
    </row>
    <row r="83" spans="1:72" x14ac:dyDescent="0.2">
      <c r="A83" s="82"/>
      <c r="B83" s="49">
        <f t="shared" si="3"/>
        <v>26</v>
      </c>
      <c r="C83" s="49">
        <v>1</v>
      </c>
      <c r="D83" s="56" t="s">
        <v>547</v>
      </c>
      <c r="E83" s="56" t="s">
        <v>548</v>
      </c>
      <c r="F83" s="56" t="s">
        <v>66</v>
      </c>
      <c r="G83" s="56" t="s">
        <v>573</v>
      </c>
      <c r="H83" s="56"/>
      <c r="I83" s="56" t="s">
        <v>549</v>
      </c>
      <c r="J83" s="56" t="s">
        <v>550</v>
      </c>
      <c r="K83" s="56" t="s">
        <v>477</v>
      </c>
      <c r="L83" s="56">
        <v>81642</v>
      </c>
      <c r="M83" s="56" t="s">
        <v>574</v>
      </c>
      <c r="N83" s="56" t="s">
        <v>551</v>
      </c>
      <c r="O83" s="56">
        <v>39.503459999999997</v>
      </c>
      <c r="P83" s="56">
        <v>-108.18422</v>
      </c>
      <c r="Q83" s="57">
        <v>43009</v>
      </c>
      <c r="R83" s="57">
        <v>43373</v>
      </c>
      <c r="S83" s="35"/>
      <c r="T83" s="56">
        <v>26</v>
      </c>
      <c r="U83" s="56">
        <v>3</v>
      </c>
      <c r="V83" s="56" t="s">
        <v>548</v>
      </c>
      <c r="W83" s="57">
        <v>43209</v>
      </c>
      <c r="X83" s="71">
        <v>0.37083333333333335</v>
      </c>
      <c r="Y83" s="71">
        <v>0.49583333333333335</v>
      </c>
      <c r="Z83" s="56" t="s">
        <v>569</v>
      </c>
      <c r="AA83" s="56" t="s">
        <v>570</v>
      </c>
      <c r="AB83" s="56" t="s">
        <v>571</v>
      </c>
      <c r="AC83" s="56" t="s">
        <v>187</v>
      </c>
      <c r="AD83" s="56" t="s">
        <v>494</v>
      </c>
      <c r="AE83" s="56" t="s">
        <v>66</v>
      </c>
      <c r="AF83" s="56" t="s">
        <v>52</v>
      </c>
      <c r="AG83" s="56">
        <v>1</v>
      </c>
      <c r="AH83" s="56" t="s">
        <v>66</v>
      </c>
      <c r="AI83" s="56">
        <v>0</v>
      </c>
      <c r="AJ83" s="56" t="s">
        <v>66</v>
      </c>
      <c r="AK83" s="56">
        <v>0</v>
      </c>
      <c r="AL83" s="56" t="s">
        <v>66</v>
      </c>
      <c r="AM83" s="56">
        <v>0</v>
      </c>
      <c r="AN83" s="57">
        <v>43209</v>
      </c>
      <c r="AO83" s="56" t="s">
        <v>66</v>
      </c>
      <c r="AP83" s="56">
        <v>0</v>
      </c>
      <c r="AQ83" s="56" t="s">
        <v>85</v>
      </c>
      <c r="AR83" s="56" t="s">
        <v>563</v>
      </c>
      <c r="AS83" s="56" t="s">
        <v>572</v>
      </c>
      <c r="AT83" s="56" t="s">
        <v>79</v>
      </c>
      <c r="AU83" s="56"/>
      <c r="AV83" s="36">
        <v>0</v>
      </c>
      <c r="AW83" s="36">
        <v>0</v>
      </c>
      <c r="AX83" s="36">
        <v>2</v>
      </c>
      <c r="AY83" s="36">
        <v>0</v>
      </c>
      <c r="AZ83" s="36">
        <v>0</v>
      </c>
      <c r="BA83" s="36">
        <v>0</v>
      </c>
      <c r="BB83" s="36">
        <v>0</v>
      </c>
      <c r="BC83" s="36">
        <f t="shared" si="4"/>
        <v>2</v>
      </c>
      <c r="BD83" s="36"/>
      <c r="BE83" s="36"/>
      <c r="BF83" s="36"/>
      <c r="BG83" s="36"/>
      <c r="BH83" s="36"/>
      <c r="BI83" s="36"/>
      <c r="BJ83" s="36"/>
      <c r="BK83" s="36">
        <v>0</v>
      </c>
      <c r="BL83" s="6"/>
      <c r="BM83" s="7"/>
      <c r="BO83" s="8"/>
      <c r="BQ83" s="6"/>
      <c r="BR83" s="6"/>
      <c r="BT83" s="6"/>
    </row>
    <row r="84" spans="1:72" x14ac:dyDescent="0.2">
      <c r="A84" s="82"/>
      <c r="B84" s="49">
        <f t="shared" si="3"/>
        <v>26</v>
      </c>
      <c r="C84" s="49">
        <v>1</v>
      </c>
      <c r="D84" s="56" t="s">
        <v>547</v>
      </c>
      <c r="E84" s="56" t="s">
        <v>548</v>
      </c>
      <c r="F84" s="56" t="s">
        <v>66</v>
      </c>
      <c r="G84" s="56" t="s">
        <v>579</v>
      </c>
      <c r="H84" s="56"/>
      <c r="I84" s="56" t="s">
        <v>549</v>
      </c>
      <c r="J84" s="56" t="s">
        <v>550</v>
      </c>
      <c r="K84" s="56" t="s">
        <v>477</v>
      </c>
      <c r="L84" s="56">
        <v>81645</v>
      </c>
      <c r="M84" s="56" t="s">
        <v>580</v>
      </c>
      <c r="N84" s="56" t="s">
        <v>551</v>
      </c>
      <c r="O84" s="56">
        <v>39.503459999999997</v>
      </c>
      <c r="P84" s="56">
        <v>-108.18422</v>
      </c>
      <c r="Q84" s="57">
        <v>43009</v>
      </c>
      <c r="R84" s="57">
        <v>43373</v>
      </c>
      <c r="S84" s="35"/>
      <c r="T84" s="56">
        <v>26</v>
      </c>
      <c r="U84" s="56">
        <v>4</v>
      </c>
      <c r="V84" s="56" t="s">
        <v>548</v>
      </c>
      <c r="W84" s="57">
        <v>43300</v>
      </c>
      <c r="X84" s="71">
        <v>0.55972222222222223</v>
      </c>
      <c r="Y84" s="71">
        <v>0.60763888888888895</v>
      </c>
      <c r="Z84" s="56" t="s">
        <v>569</v>
      </c>
      <c r="AA84" s="56" t="s">
        <v>575</v>
      </c>
      <c r="AB84" s="56" t="s">
        <v>562</v>
      </c>
      <c r="AC84" s="56" t="s">
        <v>576</v>
      </c>
      <c r="AD84" s="56" t="s">
        <v>577</v>
      </c>
      <c r="AE84" s="56" t="s">
        <v>66</v>
      </c>
      <c r="AF84" s="56" t="s">
        <v>46</v>
      </c>
      <c r="AG84" s="56">
        <v>1</v>
      </c>
      <c r="AH84" s="56" t="s">
        <v>66</v>
      </c>
      <c r="AI84" s="56">
        <v>0</v>
      </c>
      <c r="AJ84" s="56" t="s">
        <v>66</v>
      </c>
      <c r="AK84" s="56">
        <v>0</v>
      </c>
      <c r="AL84" s="56" t="s">
        <v>66</v>
      </c>
      <c r="AM84" s="56">
        <v>0</v>
      </c>
      <c r="AN84" s="57">
        <v>43317</v>
      </c>
      <c r="AO84" s="56" t="s">
        <v>66</v>
      </c>
      <c r="AP84" s="56">
        <v>0</v>
      </c>
      <c r="AQ84" s="56" t="s">
        <v>85</v>
      </c>
      <c r="AR84" s="56" t="s">
        <v>565</v>
      </c>
      <c r="AS84" s="56" t="s">
        <v>578</v>
      </c>
      <c r="AT84" s="56" t="s">
        <v>79</v>
      </c>
      <c r="AU84" s="56"/>
      <c r="AV84" s="36">
        <v>0</v>
      </c>
      <c r="AW84" s="36">
        <v>0</v>
      </c>
      <c r="AX84" s="36">
        <v>1</v>
      </c>
      <c r="AY84" s="36">
        <v>0</v>
      </c>
      <c r="AZ84" s="36">
        <v>0</v>
      </c>
      <c r="BA84" s="36">
        <v>0</v>
      </c>
      <c r="BB84" s="36">
        <v>2</v>
      </c>
      <c r="BC84" s="36">
        <f t="shared" si="4"/>
        <v>3</v>
      </c>
      <c r="BD84" s="36">
        <v>0</v>
      </c>
      <c r="BE84" s="36">
        <v>0</v>
      </c>
      <c r="BF84" s="36">
        <v>1</v>
      </c>
      <c r="BG84" s="36">
        <v>0</v>
      </c>
      <c r="BH84" s="36">
        <v>0</v>
      </c>
      <c r="BI84" s="36">
        <v>0</v>
      </c>
      <c r="BJ84" s="36">
        <v>0</v>
      </c>
      <c r="BK84" s="36">
        <v>1</v>
      </c>
      <c r="BL84" s="6"/>
      <c r="BM84" s="7"/>
      <c r="BO84" s="8"/>
      <c r="BQ84" s="6"/>
      <c r="BR84" s="6"/>
      <c r="BT84" s="6"/>
    </row>
    <row r="85" spans="1:72" x14ac:dyDescent="0.2">
      <c r="A85" s="82"/>
      <c r="B85" s="49">
        <f t="shared" si="3"/>
        <v>27</v>
      </c>
      <c r="C85" s="49">
        <v>1</v>
      </c>
      <c r="D85" s="56" t="s">
        <v>581</v>
      </c>
      <c r="E85" s="56" t="s">
        <v>582</v>
      </c>
      <c r="F85" s="56" t="s">
        <v>69</v>
      </c>
      <c r="G85" s="56" t="s">
        <v>69</v>
      </c>
      <c r="H85" s="56" t="s">
        <v>69</v>
      </c>
      <c r="I85" s="56" t="s">
        <v>583</v>
      </c>
      <c r="J85" s="56" t="s">
        <v>584</v>
      </c>
      <c r="K85" s="56" t="s">
        <v>88</v>
      </c>
      <c r="L85" s="56">
        <v>79726</v>
      </c>
      <c r="M85" s="56" t="s">
        <v>589</v>
      </c>
      <c r="N85" s="56" t="s">
        <v>585</v>
      </c>
      <c r="O85" s="56">
        <v>32.477347000000002</v>
      </c>
      <c r="P85" s="56">
        <v>-101.646649</v>
      </c>
      <c r="Q85" s="57">
        <v>42928</v>
      </c>
      <c r="R85" s="57">
        <v>43292</v>
      </c>
      <c r="S85" s="35"/>
      <c r="T85" s="56">
        <v>27</v>
      </c>
      <c r="U85" s="56">
        <v>1</v>
      </c>
      <c r="V85" s="56" t="s">
        <v>582</v>
      </c>
      <c r="W85" s="57">
        <v>43045</v>
      </c>
      <c r="X85" s="71">
        <v>0.37083333333333335</v>
      </c>
      <c r="Y85" s="71">
        <v>0.41111111111111115</v>
      </c>
      <c r="Z85" s="56" t="s">
        <v>586</v>
      </c>
      <c r="AA85" s="56" t="s">
        <v>214</v>
      </c>
      <c r="AB85" s="56" t="s">
        <v>63</v>
      </c>
      <c r="AC85" s="56" t="s">
        <v>78</v>
      </c>
      <c r="AD85" s="56" t="s">
        <v>587</v>
      </c>
      <c r="AE85" s="56" t="s">
        <v>66</v>
      </c>
      <c r="AF85" s="56" t="s">
        <v>46</v>
      </c>
      <c r="AG85" s="56">
        <v>1</v>
      </c>
      <c r="AH85" s="56" t="s">
        <v>69</v>
      </c>
      <c r="AI85" s="56" t="s">
        <v>69</v>
      </c>
      <c r="AJ85" s="56" t="s">
        <v>69</v>
      </c>
      <c r="AK85" s="56" t="s">
        <v>69</v>
      </c>
      <c r="AL85" s="56" t="s">
        <v>69</v>
      </c>
      <c r="AM85" s="56" t="s">
        <v>69</v>
      </c>
      <c r="AN85" s="56">
        <v>43070</v>
      </c>
      <c r="AO85" s="56" t="s">
        <v>69</v>
      </c>
      <c r="AP85" s="56" t="s">
        <v>69</v>
      </c>
      <c r="AQ85" s="56" t="s">
        <v>69</v>
      </c>
      <c r="AR85" s="56" t="s">
        <v>95</v>
      </c>
      <c r="AS85" s="56" t="s">
        <v>588</v>
      </c>
      <c r="AT85" s="56" t="s">
        <v>69</v>
      </c>
      <c r="AU85" s="56" t="s">
        <v>69</v>
      </c>
      <c r="AV85" s="36">
        <v>0</v>
      </c>
      <c r="AW85" s="36">
        <v>1</v>
      </c>
      <c r="AX85" s="36">
        <v>1</v>
      </c>
      <c r="AY85" s="36">
        <v>0</v>
      </c>
      <c r="AZ85" s="36">
        <v>0</v>
      </c>
      <c r="BA85" s="36">
        <v>0</v>
      </c>
      <c r="BB85" s="36">
        <v>6</v>
      </c>
      <c r="BC85" s="36">
        <f t="shared" si="4"/>
        <v>8</v>
      </c>
      <c r="BD85" s="36"/>
      <c r="BE85" s="36"/>
      <c r="BF85" s="36"/>
      <c r="BG85" s="36"/>
      <c r="BH85" s="36"/>
      <c r="BI85" s="36"/>
      <c r="BJ85" s="36"/>
      <c r="BK85" s="36">
        <v>0</v>
      </c>
      <c r="BL85" s="6"/>
      <c r="BM85" s="7"/>
      <c r="BO85" s="8"/>
      <c r="BQ85" s="6"/>
      <c r="BR85" s="6"/>
      <c r="BT85" s="6"/>
    </row>
    <row r="86" spans="1:72" x14ac:dyDescent="0.2">
      <c r="A86" s="82"/>
      <c r="B86" s="49">
        <f t="shared" ref="B86:B90" si="5">T86</f>
        <v>27</v>
      </c>
      <c r="C86" s="49">
        <v>1</v>
      </c>
      <c r="D86" s="56" t="s">
        <v>581</v>
      </c>
      <c r="E86" s="56" t="s">
        <v>582</v>
      </c>
      <c r="F86" s="56" t="s">
        <v>69</v>
      </c>
      <c r="G86" s="56" t="s">
        <v>69</v>
      </c>
      <c r="H86" s="56" t="s">
        <v>69</v>
      </c>
      <c r="I86" s="56" t="s">
        <v>583</v>
      </c>
      <c r="J86" s="56" t="s">
        <v>584</v>
      </c>
      <c r="K86" s="56" t="s">
        <v>88</v>
      </c>
      <c r="L86" s="56">
        <v>79727</v>
      </c>
      <c r="M86" s="56" t="s">
        <v>590</v>
      </c>
      <c r="N86" s="56" t="s">
        <v>585</v>
      </c>
      <c r="O86" s="56">
        <v>32.477347000000002</v>
      </c>
      <c r="P86" s="56">
        <v>-101.646649</v>
      </c>
      <c r="Q86" s="57">
        <v>42928</v>
      </c>
      <c r="R86" s="57">
        <v>43292</v>
      </c>
      <c r="S86" s="35"/>
      <c r="T86" s="56">
        <v>27</v>
      </c>
      <c r="U86" s="56">
        <v>2</v>
      </c>
      <c r="V86" s="56" t="s">
        <v>582</v>
      </c>
      <c r="W86" s="57">
        <v>43115</v>
      </c>
      <c r="X86" s="71">
        <v>0.37847222222222227</v>
      </c>
      <c r="Y86" s="71">
        <v>0.41111111111111115</v>
      </c>
      <c r="Z86" s="56" t="s">
        <v>586</v>
      </c>
      <c r="AA86" s="56" t="s">
        <v>591</v>
      </c>
      <c r="AB86" s="56" t="s">
        <v>63</v>
      </c>
      <c r="AC86" s="56" t="s">
        <v>74</v>
      </c>
      <c r="AD86" s="56" t="s">
        <v>592</v>
      </c>
      <c r="AE86" s="56" t="s">
        <v>66</v>
      </c>
      <c r="AF86" s="56" t="s">
        <v>52</v>
      </c>
      <c r="AG86" s="56">
        <v>1</v>
      </c>
      <c r="AH86" s="56" t="s">
        <v>69</v>
      </c>
      <c r="AI86" s="56" t="s">
        <v>69</v>
      </c>
      <c r="AJ86" s="56" t="s">
        <v>69</v>
      </c>
      <c r="AK86" s="56" t="s">
        <v>69</v>
      </c>
      <c r="AL86" s="56" t="s">
        <v>69</v>
      </c>
      <c r="AM86" s="56" t="s">
        <v>69</v>
      </c>
      <c r="AN86" s="56">
        <v>43132</v>
      </c>
      <c r="AO86" s="56" t="s">
        <v>69</v>
      </c>
      <c r="AP86" s="56" t="s">
        <v>69</v>
      </c>
      <c r="AQ86" s="56" t="s">
        <v>69</v>
      </c>
      <c r="AR86" s="56" t="s">
        <v>95</v>
      </c>
      <c r="AS86" s="56" t="s">
        <v>588</v>
      </c>
      <c r="AT86" s="56" t="s">
        <v>69</v>
      </c>
      <c r="AU86" s="56" t="s">
        <v>69</v>
      </c>
      <c r="AV86" s="36">
        <v>0</v>
      </c>
      <c r="AW86" s="36">
        <v>0</v>
      </c>
      <c r="AX86" s="36">
        <v>1</v>
      </c>
      <c r="AY86" s="36">
        <v>0</v>
      </c>
      <c r="AZ86" s="36">
        <v>0</v>
      </c>
      <c r="BA86" s="36">
        <v>0</v>
      </c>
      <c r="BB86" s="36">
        <v>0</v>
      </c>
      <c r="BC86" s="36">
        <f t="shared" si="4"/>
        <v>1</v>
      </c>
      <c r="BD86" s="36"/>
      <c r="BE86" s="36"/>
      <c r="BF86" s="36"/>
      <c r="BG86" s="36"/>
      <c r="BH86" s="36"/>
      <c r="BI86" s="36"/>
      <c r="BJ86" s="36"/>
      <c r="BK86" s="36">
        <v>0</v>
      </c>
      <c r="BL86" s="6"/>
      <c r="BM86" s="7"/>
      <c r="BO86" s="8"/>
      <c r="BQ86" s="6"/>
      <c r="BR86" s="6"/>
      <c r="BT86" s="6"/>
    </row>
    <row r="87" spans="1:72" x14ac:dyDescent="0.2">
      <c r="A87" s="82"/>
      <c r="B87" s="49">
        <f t="shared" si="5"/>
        <v>27</v>
      </c>
      <c r="C87" s="49">
        <v>1</v>
      </c>
      <c r="D87" s="56" t="s">
        <v>581</v>
      </c>
      <c r="E87" s="56" t="s">
        <v>582</v>
      </c>
      <c r="F87" s="56" t="s">
        <v>69</v>
      </c>
      <c r="G87" s="56" t="s">
        <v>69</v>
      </c>
      <c r="H87" s="56" t="s">
        <v>69</v>
      </c>
      <c r="I87" s="56" t="s">
        <v>583</v>
      </c>
      <c r="J87" s="56" t="s">
        <v>584</v>
      </c>
      <c r="K87" s="56" t="s">
        <v>88</v>
      </c>
      <c r="L87" s="56">
        <v>79728</v>
      </c>
      <c r="M87" s="56" t="s">
        <v>593</v>
      </c>
      <c r="N87" s="56" t="s">
        <v>585</v>
      </c>
      <c r="O87" s="56">
        <v>32.477347000000002</v>
      </c>
      <c r="P87" s="56">
        <v>-101.646649</v>
      </c>
      <c r="Q87" s="57">
        <v>42928</v>
      </c>
      <c r="R87" s="57">
        <v>43292</v>
      </c>
      <c r="S87" s="35"/>
      <c r="T87" s="56">
        <v>27</v>
      </c>
      <c r="U87" s="56">
        <v>3</v>
      </c>
      <c r="V87" s="56" t="s">
        <v>582</v>
      </c>
      <c r="W87" s="57">
        <v>43199</v>
      </c>
      <c r="X87" s="71">
        <v>0.38194444444444442</v>
      </c>
      <c r="Y87" s="71">
        <v>0.39930555555555558</v>
      </c>
      <c r="Z87" s="56" t="s">
        <v>586</v>
      </c>
      <c r="AA87" s="56" t="s">
        <v>594</v>
      </c>
      <c r="AB87" s="56" t="s">
        <v>77</v>
      </c>
      <c r="AC87" s="56" t="s">
        <v>81</v>
      </c>
      <c r="AD87" s="56" t="s">
        <v>592</v>
      </c>
      <c r="AE87" s="56" t="s">
        <v>66</v>
      </c>
      <c r="AF87" s="56" t="s">
        <v>69</v>
      </c>
      <c r="AG87" s="56" t="s">
        <v>69</v>
      </c>
      <c r="AH87" s="56" t="s">
        <v>69</v>
      </c>
      <c r="AI87" s="56" t="s">
        <v>69</v>
      </c>
      <c r="AJ87" s="56" t="s">
        <v>69</v>
      </c>
      <c r="AK87" s="56" t="s">
        <v>69</v>
      </c>
      <c r="AL87" s="56" t="s">
        <v>69</v>
      </c>
      <c r="AM87" s="56" t="s">
        <v>69</v>
      </c>
      <c r="AN87" s="56" t="s">
        <v>69</v>
      </c>
      <c r="AO87" s="56" t="s">
        <v>69</v>
      </c>
      <c r="AP87" s="56" t="s">
        <v>69</v>
      </c>
      <c r="AQ87" s="56" t="s">
        <v>69</v>
      </c>
      <c r="AR87" s="56" t="s">
        <v>69</v>
      </c>
      <c r="AS87" s="56" t="s">
        <v>588</v>
      </c>
      <c r="AT87" s="56" t="s">
        <v>69</v>
      </c>
      <c r="AU87" s="56" t="s">
        <v>69</v>
      </c>
      <c r="AV87" s="36">
        <v>0</v>
      </c>
      <c r="AW87" s="36">
        <v>0</v>
      </c>
      <c r="AX87" s="36">
        <v>0</v>
      </c>
      <c r="AY87" s="36">
        <v>0</v>
      </c>
      <c r="AZ87" s="36">
        <v>0</v>
      </c>
      <c r="BA87" s="36">
        <v>0</v>
      </c>
      <c r="BB87" s="36">
        <v>0</v>
      </c>
      <c r="BC87" s="36">
        <f t="shared" si="4"/>
        <v>0</v>
      </c>
      <c r="BD87" s="36"/>
      <c r="BE87" s="36"/>
      <c r="BF87" s="36"/>
      <c r="BG87" s="36"/>
      <c r="BH87" s="36"/>
      <c r="BI87" s="36"/>
      <c r="BJ87" s="36"/>
      <c r="BK87" s="36">
        <v>0</v>
      </c>
      <c r="BL87" s="6"/>
      <c r="BM87" s="7"/>
      <c r="BO87" s="8"/>
      <c r="BQ87" s="6"/>
      <c r="BR87" s="6"/>
      <c r="BT87" s="6"/>
    </row>
    <row r="88" spans="1:72" x14ac:dyDescent="0.2">
      <c r="A88" s="82"/>
      <c r="B88" s="49">
        <f t="shared" si="5"/>
        <v>28</v>
      </c>
      <c r="C88" s="49">
        <v>1</v>
      </c>
      <c r="D88" s="56" t="s">
        <v>595</v>
      </c>
      <c r="E88" s="56" t="s">
        <v>596</v>
      </c>
      <c r="F88" s="56" t="s">
        <v>85</v>
      </c>
      <c r="G88" s="56" t="s">
        <v>85</v>
      </c>
      <c r="H88" s="56" t="s">
        <v>85</v>
      </c>
      <c r="I88" s="56" t="s">
        <v>597</v>
      </c>
      <c r="J88" s="56" t="s">
        <v>598</v>
      </c>
      <c r="K88" s="56" t="s">
        <v>88</v>
      </c>
      <c r="L88" s="56">
        <v>79701</v>
      </c>
      <c r="M88" s="56" t="s">
        <v>599</v>
      </c>
      <c r="N88" s="56" t="s">
        <v>600</v>
      </c>
      <c r="O88" s="56">
        <v>32.134408999999998</v>
      </c>
      <c r="P88" s="56">
        <v>-102.0284078</v>
      </c>
      <c r="Q88" s="57">
        <v>42880</v>
      </c>
      <c r="R88" s="57">
        <v>43244</v>
      </c>
      <c r="S88" s="35"/>
      <c r="T88" s="56">
        <v>28</v>
      </c>
      <c r="U88" s="56">
        <v>1</v>
      </c>
      <c r="V88" s="56" t="s">
        <v>601</v>
      </c>
      <c r="W88" s="57">
        <v>42971</v>
      </c>
      <c r="X88" s="71">
        <v>0.6645833333333333</v>
      </c>
      <c r="Y88" s="71">
        <v>0.6875</v>
      </c>
      <c r="Z88" s="56" t="s">
        <v>102</v>
      </c>
      <c r="AA88" s="56">
        <v>90</v>
      </c>
      <c r="AB88" s="56" t="s">
        <v>63</v>
      </c>
      <c r="AC88" s="56">
        <v>6</v>
      </c>
      <c r="AD88" s="56" t="s">
        <v>103</v>
      </c>
      <c r="AE88" s="56" t="s">
        <v>66</v>
      </c>
      <c r="AF88" s="56" t="s">
        <v>46</v>
      </c>
      <c r="AG88" s="56">
        <v>1</v>
      </c>
      <c r="AH88" s="56" t="s">
        <v>85</v>
      </c>
      <c r="AI88" s="56">
        <v>0</v>
      </c>
      <c r="AJ88" s="56" t="s">
        <v>85</v>
      </c>
      <c r="AK88" s="56" t="s">
        <v>85</v>
      </c>
      <c r="AL88" s="56" t="s">
        <v>85</v>
      </c>
      <c r="AM88" s="56" t="s">
        <v>85</v>
      </c>
      <c r="AN88" s="57">
        <v>42997</v>
      </c>
      <c r="AO88" s="56" t="s">
        <v>85</v>
      </c>
      <c r="AP88" s="56" t="s">
        <v>85</v>
      </c>
      <c r="AQ88" s="56" t="s">
        <v>85</v>
      </c>
      <c r="AR88" s="56" t="s">
        <v>95</v>
      </c>
      <c r="AS88" s="56" t="s">
        <v>96</v>
      </c>
      <c r="AT88" s="56" t="s">
        <v>79</v>
      </c>
      <c r="AU88" s="56" t="s">
        <v>85</v>
      </c>
      <c r="AV88" s="36">
        <v>0</v>
      </c>
      <c r="AW88" s="36">
        <v>0</v>
      </c>
      <c r="AX88" s="36">
        <v>0</v>
      </c>
      <c r="AY88" s="36">
        <v>0</v>
      </c>
      <c r="AZ88" s="36">
        <v>0</v>
      </c>
      <c r="BA88" s="36">
        <v>0</v>
      </c>
      <c r="BB88" s="36">
        <v>1</v>
      </c>
      <c r="BC88" s="36">
        <f t="shared" si="4"/>
        <v>1</v>
      </c>
      <c r="BD88" s="36"/>
      <c r="BE88" s="36"/>
      <c r="BF88" s="36"/>
      <c r="BG88" s="36"/>
      <c r="BH88" s="36"/>
      <c r="BI88" s="36"/>
      <c r="BJ88" s="36"/>
      <c r="BK88" s="36">
        <v>0</v>
      </c>
      <c r="BL88" s="6"/>
      <c r="BM88" s="7"/>
      <c r="BO88" s="8"/>
      <c r="BQ88" s="6"/>
      <c r="BR88" s="6"/>
      <c r="BT88" s="6"/>
    </row>
    <row r="89" spans="1:72" x14ac:dyDescent="0.2">
      <c r="A89" s="82"/>
      <c r="B89" s="49">
        <f t="shared" si="5"/>
        <v>28</v>
      </c>
      <c r="C89" s="49">
        <v>1</v>
      </c>
      <c r="D89" s="56" t="s">
        <v>595</v>
      </c>
      <c r="E89" s="56" t="s">
        <v>596</v>
      </c>
      <c r="F89" s="56" t="s">
        <v>85</v>
      </c>
      <c r="G89" s="56" t="s">
        <v>85</v>
      </c>
      <c r="H89" s="56" t="s">
        <v>85</v>
      </c>
      <c r="I89" s="56" t="s">
        <v>597</v>
      </c>
      <c r="J89" s="56" t="s">
        <v>598</v>
      </c>
      <c r="K89" s="56" t="s">
        <v>88</v>
      </c>
      <c r="L89" s="56">
        <v>79702</v>
      </c>
      <c r="M89" s="56" t="s">
        <v>602</v>
      </c>
      <c r="N89" s="56" t="s">
        <v>600</v>
      </c>
      <c r="O89" s="56">
        <v>32.134408999999998</v>
      </c>
      <c r="P89" s="56">
        <v>-102.0284078</v>
      </c>
      <c r="Q89" s="57">
        <v>42880</v>
      </c>
      <c r="R89" s="57">
        <v>43244</v>
      </c>
      <c r="S89" s="35"/>
      <c r="T89" s="56">
        <v>28</v>
      </c>
      <c r="U89" s="56">
        <v>2</v>
      </c>
      <c r="V89" s="56" t="s">
        <v>601</v>
      </c>
      <c r="W89" s="57">
        <v>43116</v>
      </c>
      <c r="X89" s="71">
        <v>0.48194444444444445</v>
      </c>
      <c r="Y89" s="71">
        <v>0.50277777777777777</v>
      </c>
      <c r="Z89" s="56" t="s">
        <v>113</v>
      </c>
      <c r="AA89" s="56">
        <v>22</v>
      </c>
      <c r="AB89" s="56" t="s">
        <v>77</v>
      </c>
      <c r="AC89" s="56">
        <v>4</v>
      </c>
      <c r="AD89" s="56" t="s">
        <v>123</v>
      </c>
      <c r="AE89" s="56" t="s">
        <v>66</v>
      </c>
      <c r="AF89" s="56" t="s">
        <v>52</v>
      </c>
      <c r="AG89" s="56">
        <v>1</v>
      </c>
      <c r="AH89" s="56" t="s">
        <v>85</v>
      </c>
      <c r="AI89" s="56">
        <v>0</v>
      </c>
      <c r="AJ89" s="56" t="s">
        <v>85</v>
      </c>
      <c r="AK89" s="56" t="s">
        <v>85</v>
      </c>
      <c r="AL89" s="56" t="s">
        <v>85</v>
      </c>
      <c r="AM89" s="56" t="s">
        <v>85</v>
      </c>
      <c r="AN89" s="57">
        <v>43136</v>
      </c>
      <c r="AO89" s="56" t="s">
        <v>85</v>
      </c>
      <c r="AP89" s="56" t="s">
        <v>85</v>
      </c>
      <c r="AQ89" s="56" t="s">
        <v>85</v>
      </c>
      <c r="AR89" s="56" t="s">
        <v>95</v>
      </c>
      <c r="AS89" s="56" t="s">
        <v>96</v>
      </c>
      <c r="AT89" s="56" t="s">
        <v>79</v>
      </c>
      <c r="AU89" s="56" t="s">
        <v>85</v>
      </c>
      <c r="AV89" s="36">
        <v>0</v>
      </c>
      <c r="AW89" s="36">
        <v>1</v>
      </c>
      <c r="AX89" s="36">
        <v>2</v>
      </c>
      <c r="AY89" s="36">
        <v>0</v>
      </c>
      <c r="AZ89" s="36">
        <v>0</v>
      </c>
      <c r="BA89" s="36">
        <v>0</v>
      </c>
      <c r="BB89" s="36">
        <v>4</v>
      </c>
      <c r="BC89" s="36">
        <f t="shared" si="4"/>
        <v>7</v>
      </c>
      <c r="BD89" s="36"/>
      <c r="BE89" s="36"/>
      <c r="BF89" s="36"/>
      <c r="BG89" s="36"/>
      <c r="BH89" s="36"/>
      <c r="BI89" s="36"/>
      <c r="BJ89" s="36"/>
      <c r="BK89" s="36">
        <v>0</v>
      </c>
      <c r="BL89" s="6"/>
      <c r="BM89" s="7"/>
      <c r="BO89" s="8"/>
      <c r="BQ89" s="6"/>
      <c r="BR89" s="6"/>
      <c r="BT89" s="6"/>
    </row>
    <row r="90" spans="1:72" x14ac:dyDescent="0.2">
      <c r="A90" s="82"/>
      <c r="B90" s="49">
        <f t="shared" si="5"/>
        <v>28</v>
      </c>
      <c r="C90" s="49">
        <v>1</v>
      </c>
      <c r="D90" s="56" t="s">
        <v>595</v>
      </c>
      <c r="E90" s="56" t="s">
        <v>596</v>
      </c>
      <c r="F90" s="56" t="s">
        <v>85</v>
      </c>
      <c r="G90" s="56" t="s">
        <v>85</v>
      </c>
      <c r="H90" s="56" t="s">
        <v>85</v>
      </c>
      <c r="I90" s="56" t="s">
        <v>597</v>
      </c>
      <c r="J90" s="56" t="s">
        <v>598</v>
      </c>
      <c r="K90" s="56" t="s">
        <v>88</v>
      </c>
      <c r="L90" s="56">
        <v>79703</v>
      </c>
      <c r="M90" s="56" t="s">
        <v>603</v>
      </c>
      <c r="N90" s="56" t="s">
        <v>600</v>
      </c>
      <c r="O90" s="56">
        <v>32.134408999999998</v>
      </c>
      <c r="P90" s="56">
        <v>-102.0284078</v>
      </c>
      <c r="Q90" s="57">
        <v>42880</v>
      </c>
      <c r="R90" s="57">
        <v>43244</v>
      </c>
      <c r="S90" s="35"/>
      <c r="T90" s="56">
        <v>28</v>
      </c>
      <c r="U90" s="56">
        <v>3</v>
      </c>
      <c r="V90" s="56" t="s">
        <v>601</v>
      </c>
      <c r="W90" s="57">
        <v>43200</v>
      </c>
      <c r="X90" s="71">
        <v>0.48888888888888887</v>
      </c>
      <c r="Y90" s="71">
        <v>0.50069444444444444</v>
      </c>
      <c r="Z90" s="56" t="s">
        <v>113</v>
      </c>
      <c r="AA90" s="56">
        <v>62</v>
      </c>
      <c r="AB90" s="56" t="s">
        <v>63</v>
      </c>
      <c r="AC90" s="56">
        <v>5</v>
      </c>
      <c r="AD90" s="56" t="s">
        <v>604</v>
      </c>
      <c r="AE90" s="56" t="s">
        <v>66</v>
      </c>
      <c r="AF90" s="56" t="s">
        <v>85</v>
      </c>
      <c r="AG90" s="56">
        <v>0</v>
      </c>
      <c r="AH90" s="56" t="s">
        <v>85</v>
      </c>
      <c r="AI90" s="56">
        <v>0</v>
      </c>
      <c r="AJ90" s="56" t="s">
        <v>85</v>
      </c>
      <c r="AK90" s="56" t="s">
        <v>85</v>
      </c>
      <c r="AL90" s="56" t="s">
        <v>85</v>
      </c>
      <c r="AM90" s="56" t="s">
        <v>85</v>
      </c>
      <c r="AN90" s="56" t="s">
        <v>85</v>
      </c>
      <c r="AO90" s="56" t="s">
        <v>85</v>
      </c>
      <c r="AP90" s="56" t="s">
        <v>85</v>
      </c>
      <c r="AQ90" s="56" t="s">
        <v>85</v>
      </c>
      <c r="AR90" s="56" t="s">
        <v>85</v>
      </c>
      <c r="AS90" s="56" t="s">
        <v>96</v>
      </c>
      <c r="AT90" s="56" t="s">
        <v>79</v>
      </c>
      <c r="AU90" s="56" t="s">
        <v>85</v>
      </c>
      <c r="AV90" s="36">
        <v>0</v>
      </c>
      <c r="AW90" s="36">
        <v>0</v>
      </c>
      <c r="AX90" s="36">
        <v>0</v>
      </c>
      <c r="AY90" s="36">
        <v>0</v>
      </c>
      <c r="AZ90" s="36">
        <v>0</v>
      </c>
      <c r="BA90" s="36">
        <v>0</v>
      </c>
      <c r="BB90" s="36">
        <v>0</v>
      </c>
      <c r="BC90" s="36">
        <f t="shared" si="4"/>
        <v>0</v>
      </c>
      <c r="BD90" s="36"/>
      <c r="BE90" s="36"/>
      <c r="BF90" s="36"/>
      <c r="BG90" s="36"/>
      <c r="BH90" s="36"/>
      <c r="BI90" s="36"/>
      <c r="BJ90" s="36"/>
      <c r="BK90" s="36">
        <v>0</v>
      </c>
      <c r="BL90" s="6"/>
      <c r="BM90" s="7"/>
      <c r="BO90" s="8"/>
      <c r="BQ90" s="6"/>
      <c r="BR90" s="6"/>
      <c r="BT90" s="6"/>
    </row>
    <row r="91" spans="1:72" ht="19.149999999999999" customHeight="1" x14ac:dyDescent="0.2">
      <c r="A91" s="82"/>
      <c r="B91" s="49">
        <v>29</v>
      </c>
      <c r="C91" s="49">
        <v>1</v>
      </c>
      <c r="D91" s="56" t="s">
        <v>581</v>
      </c>
      <c r="E91" s="56" t="s">
        <v>605</v>
      </c>
      <c r="F91" s="56" t="s">
        <v>69</v>
      </c>
      <c r="G91" s="56" t="s">
        <v>69</v>
      </c>
      <c r="H91" s="56" t="s">
        <v>69</v>
      </c>
      <c r="I91" s="56" t="s">
        <v>583</v>
      </c>
      <c r="J91" s="56" t="s">
        <v>584</v>
      </c>
      <c r="K91" s="56" t="s">
        <v>88</v>
      </c>
      <c r="L91" s="56">
        <v>79720</v>
      </c>
      <c r="M91" s="56" t="s">
        <v>606</v>
      </c>
      <c r="N91" s="56" t="s">
        <v>607</v>
      </c>
      <c r="O91" s="56">
        <v>32.449193999999999</v>
      </c>
      <c r="P91" s="56">
        <v>-101.583083</v>
      </c>
      <c r="Q91" s="57">
        <v>42620</v>
      </c>
      <c r="R91" s="57">
        <v>42984</v>
      </c>
      <c r="S91" s="35"/>
      <c r="T91" s="56">
        <v>29</v>
      </c>
      <c r="U91" s="56">
        <v>1</v>
      </c>
      <c r="V91" s="56" t="s">
        <v>605</v>
      </c>
      <c r="W91" s="57">
        <v>42968</v>
      </c>
      <c r="X91" s="71">
        <v>0.77708333333333324</v>
      </c>
      <c r="Y91" s="71">
        <v>0.80902777777777779</v>
      </c>
      <c r="Z91" s="56" t="s">
        <v>91</v>
      </c>
      <c r="AA91" s="56" t="s">
        <v>608</v>
      </c>
      <c r="AB91" s="56" t="s">
        <v>73</v>
      </c>
      <c r="AC91" s="56" t="s">
        <v>516</v>
      </c>
      <c r="AD91" s="72" t="s">
        <v>609</v>
      </c>
      <c r="AE91" s="56" t="s">
        <v>66</v>
      </c>
      <c r="AF91" s="56" t="s">
        <v>51</v>
      </c>
      <c r="AG91" s="56">
        <v>1</v>
      </c>
      <c r="AH91" s="56" t="s">
        <v>69</v>
      </c>
      <c r="AI91" s="56" t="s">
        <v>69</v>
      </c>
      <c r="AJ91" s="56" t="s">
        <v>69</v>
      </c>
      <c r="AK91" s="56" t="s">
        <v>69</v>
      </c>
      <c r="AL91" s="56" t="s">
        <v>69</v>
      </c>
      <c r="AM91" s="56" t="s">
        <v>69</v>
      </c>
      <c r="AN91" s="57">
        <v>42970</v>
      </c>
      <c r="AO91" s="56" t="s">
        <v>69</v>
      </c>
      <c r="AP91" s="56" t="s">
        <v>69</v>
      </c>
      <c r="AQ91" s="56" t="s">
        <v>69</v>
      </c>
      <c r="AR91" s="56" t="s">
        <v>95</v>
      </c>
      <c r="AS91" s="56" t="s">
        <v>96</v>
      </c>
      <c r="AT91" s="56" t="s">
        <v>69</v>
      </c>
      <c r="AU91" s="56" t="s">
        <v>69</v>
      </c>
      <c r="AV91" s="36">
        <v>0</v>
      </c>
      <c r="AW91" s="36">
        <v>1</v>
      </c>
      <c r="AX91" s="36">
        <v>2</v>
      </c>
      <c r="AY91" s="36">
        <v>0</v>
      </c>
      <c r="AZ91" s="36">
        <v>0</v>
      </c>
      <c r="BA91" s="36">
        <v>0</v>
      </c>
      <c r="BB91" s="36">
        <v>0</v>
      </c>
      <c r="BC91" s="36">
        <f t="shared" si="4"/>
        <v>3</v>
      </c>
      <c r="BD91" s="36"/>
      <c r="BE91" s="36"/>
      <c r="BF91" s="36"/>
      <c r="BG91" s="36"/>
      <c r="BH91" s="36"/>
      <c r="BI91" s="36"/>
      <c r="BJ91" s="36"/>
      <c r="BK91" s="36">
        <v>0</v>
      </c>
      <c r="BL91" s="6"/>
      <c r="BM91" s="7"/>
      <c r="BO91" s="8"/>
      <c r="BQ91" s="6"/>
      <c r="BR91" s="6"/>
      <c r="BT91" s="6"/>
    </row>
    <row r="92" spans="1:72" x14ac:dyDescent="0.2">
      <c r="A92" s="82"/>
      <c r="B92" s="49">
        <f t="shared" ref="B92:B100" si="6">T92</f>
        <v>30</v>
      </c>
      <c r="C92" s="49">
        <v>1</v>
      </c>
      <c r="D92" s="56" t="s">
        <v>581</v>
      </c>
      <c r="E92" s="56" t="s">
        <v>610</v>
      </c>
      <c r="F92" s="56" t="s">
        <v>69</v>
      </c>
      <c r="G92" s="56" t="s">
        <v>69</v>
      </c>
      <c r="H92" s="56" t="s">
        <v>69</v>
      </c>
      <c r="I92" s="56" t="s">
        <v>583</v>
      </c>
      <c r="J92" s="56" t="s">
        <v>584</v>
      </c>
      <c r="K92" s="56" t="s">
        <v>88</v>
      </c>
      <c r="L92" s="56">
        <v>79720</v>
      </c>
      <c r="M92" s="56" t="s">
        <v>611</v>
      </c>
      <c r="N92" s="56" t="s">
        <v>612</v>
      </c>
      <c r="O92" s="56">
        <v>32.324083000000002</v>
      </c>
      <c r="P92" s="56">
        <v>-101.456694</v>
      </c>
      <c r="Q92" s="57">
        <v>42642</v>
      </c>
      <c r="R92" s="57">
        <v>43006</v>
      </c>
      <c r="S92" s="35"/>
      <c r="T92" s="56">
        <v>30</v>
      </c>
      <c r="U92" s="56">
        <v>1</v>
      </c>
      <c r="V92" s="56" t="s">
        <v>610</v>
      </c>
      <c r="W92" s="57">
        <v>42971</v>
      </c>
      <c r="X92" s="71">
        <v>0.36736111111111108</v>
      </c>
      <c r="Y92" s="71">
        <v>0.38611111111111113</v>
      </c>
      <c r="Z92" s="56" t="s">
        <v>586</v>
      </c>
      <c r="AA92" s="56" t="s">
        <v>613</v>
      </c>
      <c r="AB92" s="56" t="s">
        <v>63</v>
      </c>
      <c r="AC92" s="56" t="s">
        <v>74</v>
      </c>
      <c r="AD92" s="56" t="s">
        <v>614</v>
      </c>
      <c r="AE92" s="56" t="s">
        <v>66</v>
      </c>
      <c r="AF92" s="56" t="s">
        <v>615</v>
      </c>
      <c r="AG92" s="56" t="s">
        <v>69</v>
      </c>
      <c r="AH92" s="56" t="s">
        <v>69</v>
      </c>
      <c r="AI92" s="56" t="s">
        <v>69</v>
      </c>
      <c r="AJ92" s="56" t="s">
        <v>69</v>
      </c>
      <c r="AK92" s="56" t="s">
        <v>69</v>
      </c>
      <c r="AL92" s="56" t="s">
        <v>69</v>
      </c>
      <c r="AM92" s="56" t="s">
        <v>69</v>
      </c>
      <c r="AN92" s="57" t="s">
        <v>69</v>
      </c>
      <c r="AO92" s="56" t="s">
        <v>69</v>
      </c>
      <c r="AP92" s="56" t="s">
        <v>69</v>
      </c>
      <c r="AQ92" s="56" t="s">
        <v>69</v>
      </c>
      <c r="AR92" s="56" t="s">
        <v>69</v>
      </c>
      <c r="AS92" s="56" t="s">
        <v>588</v>
      </c>
      <c r="AT92" s="56" t="s">
        <v>69</v>
      </c>
      <c r="AU92" s="56" t="s">
        <v>69</v>
      </c>
      <c r="AV92" s="36">
        <v>0</v>
      </c>
      <c r="AW92" s="36">
        <v>0</v>
      </c>
      <c r="AX92" s="36">
        <v>0</v>
      </c>
      <c r="AY92" s="36">
        <v>0</v>
      </c>
      <c r="AZ92" s="36">
        <v>0</v>
      </c>
      <c r="BA92" s="36">
        <v>0</v>
      </c>
      <c r="BB92" s="36">
        <v>0</v>
      </c>
      <c r="BC92" s="36">
        <f t="shared" si="4"/>
        <v>0</v>
      </c>
      <c r="BD92" s="36"/>
      <c r="BE92" s="36"/>
      <c r="BF92" s="36"/>
      <c r="BG92" s="36"/>
      <c r="BH92" s="36"/>
      <c r="BI92" s="36"/>
      <c r="BJ92" s="36"/>
      <c r="BK92" s="36">
        <v>0</v>
      </c>
      <c r="BL92" s="6"/>
      <c r="BM92" s="7"/>
      <c r="BO92" s="8"/>
      <c r="BQ92" s="6"/>
      <c r="BR92" s="6"/>
      <c r="BT92" s="6"/>
    </row>
    <row r="93" spans="1:72" x14ac:dyDescent="0.2">
      <c r="A93" s="82"/>
      <c r="B93" s="49">
        <f t="shared" si="6"/>
        <v>31</v>
      </c>
      <c r="C93" s="49">
        <v>1</v>
      </c>
      <c r="D93" s="56" t="s">
        <v>581</v>
      </c>
      <c r="E93" s="56" t="s">
        <v>616</v>
      </c>
      <c r="F93" s="56" t="s">
        <v>69</v>
      </c>
      <c r="G93" s="56" t="s">
        <v>69</v>
      </c>
      <c r="H93" s="56" t="s">
        <v>69</v>
      </c>
      <c r="I93" s="56" t="s">
        <v>583</v>
      </c>
      <c r="J93" s="56" t="s">
        <v>584</v>
      </c>
      <c r="K93" s="56" t="s">
        <v>88</v>
      </c>
      <c r="L93" s="56">
        <v>79720</v>
      </c>
      <c r="M93" s="56" t="s">
        <v>617</v>
      </c>
      <c r="N93" s="56" t="s">
        <v>618</v>
      </c>
      <c r="O93" s="56">
        <v>32.281278</v>
      </c>
      <c r="P93" s="56">
        <v>-101.55247199999999</v>
      </c>
      <c r="Q93" s="57">
        <v>42895</v>
      </c>
      <c r="R93" s="57">
        <v>43259</v>
      </c>
      <c r="S93" s="35"/>
      <c r="T93" s="56">
        <v>31</v>
      </c>
      <c r="U93" s="56">
        <v>1</v>
      </c>
      <c r="V93" s="56" t="s">
        <v>616</v>
      </c>
      <c r="W93" s="57">
        <v>42971</v>
      </c>
      <c r="X93" s="71">
        <v>0.49861111111111112</v>
      </c>
      <c r="Y93" s="71">
        <v>0.5</v>
      </c>
      <c r="Z93" s="56" t="s">
        <v>586</v>
      </c>
      <c r="AA93" s="56" t="s">
        <v>186</v>
      </c>
      <c r="AB93" s="56" t="s">
        <v>63</v>
      </c>
      <c r="AC93" s="56" t="s">
        <v>74</v>
      </c>
      <c r="AD93" s="56" t="s">
        <v>587</v>
      </c>
      <c r="AE93" s="56" t="s">
        <v>66</v>
      </c>
      <c r="AF93" s="56" t="s">
        <v>46</v>
      </c>
      <c r="AG93" s="56">
        <v>1</v>
      </c>
      <c r="AH93" s="56" t="s">
        <v>69</v>
      </c>
      <c r="AI93" s="56" t="s">
        <v>69</v>
      </c>
      <c r="AJ93" s="56" t="s">
        <v>69</v>
      </c>
      <c r="AK93" s="56" t="s">
        <v>69</v>
      </c>
      <c r="AL93" s="56" t="s">
        <v>69</v>
      </c>
      <c r="AM93" s="56" t="s">
        <v>69</v>
      </c>
      <c r="AN93" s="57">
        <v>42998</v>
      </c>
      <c r="AO93" s="56" t="s">
        <v>69</v>
      </c>
      <c r="AP93" s="56" t="s">
        <v>69</v>
      </c>
      <c r="AQ93" s="56" t="s">
        <v>69</v>
      </c>
      <c r="AR93" s="56" t="s">
        <v>95</v>
      </c>
      <c r="AS93" s="56" t="s">
        <v>588</v>
      </c>
      <c r="AT93" s="56" t="s">
        <v>69</v>
      </c>
      <c r="AU93" s="56" t="s">
        <v>69</v>
      </c>
      <c r="AV93" s="36">
        <v>0</v>
      </c>
      <c r="AW93" s="36">
        <v>0</v>
      </c>
      <c r="AX93" s="36">
        <v>0</v>
      </c>
      <c r="AY93" s="36">
        <v>0</v>
      </c>
      <c r="AZ93" s="36">
        <v>0</v>
      </c>
      <c r="BA93" s="36">
        <v>0</v>
      </c>
      <c r="BB93" s="36">
        <v>1</v>
      </c>
      <c r="BC93" s="36">
        <f t="shared" si="4"/>
        <v>1</v>
      </c>
      <c r="BD93" s="36"/>
      <c r="BE93" s="36"/>
      <c r="BF93" s="36"/>
      <c r="BG93" s="36"/>
      <c r="BH93" s="36"/>
      <c r="BI93" s="36"/>
      <c r="BJ93" s="36"/>
      <c r="BK93" s="36">
        <v>0</v>
      </c>
      <c r="BL93" s="6"/>
      <c r="BM93" s="7"/>
      <c r="BO93" s="8"/>
      <c r="BQ93" s="6"/>
      <c r="BR93" s="6"/>
      <c r="BT93" s="6"/>
    </row>
    <row r="94" spans="1:72" x14ac:dyDescent="0.2">
      <c r="A94" s="82"/>
      <c r="B94" s="49">
        <f t="shared" si="6"/>
        <v>31</v>
      </c>
      <c r="C94" s="49">
        <v>1</v>
      </c>
      <c r="D94" s="56" t="s">
        <v>581</v>
      </c>
      <c r="E94" s="56" t="s">
        <v>616</v>
      </c>
      <c r="F94" s="56" t="s">
        <v>69</v>
      </c>
      <c r="G94" s="56" t="s">
        <v>69</v>
      </c>
      <c r="H94" s="56" t="s">
        <v>69</v>
      </c>
      <c r="I94" s="56" t="s">
        <v>583</v>
      </c>
      <c r="J94" s="56" t="s">
        <v>584</v>
      </c>
      <c r="K94" s="56" t="s">
        <v>88</v>
      </c>
      <c r="L94" s="56">
        <v>79721</v>
      </c>
      <c r="M94" s="56" t="s">
        <v>619</v>
      </c>
      <c r="N94" s="56" t="s">
        <v>618</v>
      </c>
      <c r="O94" s="56">
        <v>32.281278</v>
      </c>
      <c r="P94" s="56">
        <v>-101.55247199999999</v>
      </c>
      <c r="Q94" s="57">
        <v>42895</v>
      </c>
      <c r="R94" s="57">
        <v>43259</v>
      </c>
      <c r="S94" s="35"/>
      <c r="T94" s="56">
        <v>31</v>
      </c>
      <c r="U94" s="56">
        <v>2</v>
      </c>
      <c r="V94" s="56" t="s">
        <v>616</v>
      </c>
      <c r="W94" s="57">
        <v>43042</v>
      </c>
      <c r="X94" s="71">
        <v>0.58333333333333337</v>
      </c>
      <c r="Y94" s="71">
        <v>0.62152777777777779</v>
      </c>
      <c r="Z94" s="56" t="s">
        <v>586</v>
      </c>
      <c r="AA94" s="56" t="s">
        <v>384</v>
      </c>
      <c r="AB94" s="56" t="s">
        <v>63</v>
      </c>
      <c r="AC94" s="56" t="s">
        <v>516</v>
      </c>
      <c r="AD94" s="56" t="s">
        <v>587</v>
      </c>
      <c r="AE94" s="56" t="s">
        <v>66</v>
      </c>
      <c r="AF94" s="56" t="s">
        <v>44</v>
      </c>
      <c r="AG94" s="56">
        <v>1</v>
      </c>
      <c r="AH94" s="56" t="s">
        <v>69</v>
      </c>
      <c r="AI94" s="56" t="s">
        <v>69</v>
      </c>
      <c r="AJ94" s="56" t="s">
        <v>69</v>
      </c>
      <c r="AK94" s="56" t="s">
        <v>69</v>
      </c>
      <c r="AL94" s="56" t="s">
        <v>69</v>
      </c>
      <c r="AM94" s="56" t="s">
        <v>69</v>
      </c>
      <c r="AN94" s="57">
        <v>43042</v>
      </c>
      <c r="AO94" s="56" t="s">
        <v>69</v>
      </c>
      <c r="AP94" s="56" t="s">
        <v>69</v>
      </c>
      <c r="AQ94" s="56" t="s">
        <v>69</v>
      </c>
      <c r="AR94" s="56" t="s">
        <v>69</v>
      </c>
      <c r="AS94" s="56" t="s">
        <v>588</v>
      </c>
      <c r="AT94" s="56" t="s">
        <v>69</v>
      </c>
      <c r="AU94" s="56" t="s">
        <v>69</v>
      </c>
      <c r="AV94" s="36">
        <v>0</v>
      </c>
      <c r="AW94" s="36">
        <v>0</v>
      </c>
      <c r="AX94" s="36">
        <v>0</v>
      </c>
      <c r="AY94" s="36">
        <v>0</v>
      </c>
      <c r="AZ94" s="36">
        <v>0</v>
      </c>
      <c r="BA94" s="36">
        <v>0</v>
      </c>
      <c r="BB94" s="36">
        <v>0</v>
      </c>
      <c r="BC94" s="36">
        <f t="shared" si="4"/>
        <v>0</v>
      </c>
      <c r="BD94" s="36"/>
      <c r="BE94" s="36"/>
      <c r="BF94" s="36"/>
      <c r="BG94" s="36"/>
      <c r="BH94" s="36"/>
      <c r="BI94" s="36"/>
      <c r="BJ94" s="36"/>
      <c r="BK94" s="36">
        <v>0</v>
      </c>
      <c r="BL94" s="6"/>
      <c r="BM94" s="7"/>
      <c r="BO94" s="8"/>
      <c r="BQ94" s="6"/>
      <c r="BR94" s="6"/>
      <c r="BT94" s="6"/>
    </row>
    <row r="95" spans="1:72" x14ac:dyDescent="0.2">
      <c r="A95" s="82"/>
      <c r="B95" s="49">
        <f t="shared" si="6"/>
        <v>31</v>
      </c>
      <c r="C95" s="49">
        <v>1</v>
      </c>
      <c r="D95" s="56" t="s">
        <v>581</v>
      </c>
      <c r="E95" s="56" t="s">
        <v>616</v>
      </c>
      <c r="F95" s="56" t="s">
        <v>69</v>
      </c>
      <c r="G95" s="56" t="s">
        <v>69</v>
      </c>
      <c r="H95" s="56" t="s">
        <v>69</v>
      </c>
      <c r="I95" s="56" t="s">
        <v>583</v>
      </c>
      <c r="J95" s="56" t="s">
        <v>584</v>
      </c>
      <c r="K95" s="56" t="s">
        <v>88</v>
      </c>
      <c r="L95" s="56">
        <v>79722</v>
      </c>
      <c r="M95" s="56" t="s">
        <v>620</v>
      </c>
      <c r="N95" s="56" t="s">
        <v>618</v>
      </c>
      <c r="O95" s="56">
        <v>32.281278</v>
      </c>
      <c r="P95" s="56">
        <v>-101.55247199999999</v>
      </c>
      <c r="Q95" s="57">
        <v>42895</v>
      </c>
      <c r="R95" s="57">
        <v>43259</v>
      </c>
      <c r="S95" s="35"/>
      <c r="T95" s="56">
        <v>31</v>
      </c>
      <c r="U95" s="56">
        <v>3</v>
      </c>
      <c r="V95" s="56" t="s">
        <v>616</v>
      </c>
      <c r="W95" s="57">
        <v>43112</v>
      </c>
      <c r="X95" s="71">
        <v>0.5395833333333333</v>
      </c>
      <c r="Y95" s="71">
        <v>0.55555555555555558</v>
      </c>
      <c r="Z95" s="56" t="s">
        <v>586</v>
      </c>
      <c r="AA95" s="56" t="s">
        <v>621</v>
      </c>
      <c r="AB95" s="56" t="s">
        <v>63</v>
      </c>
      <c r="AC95" s="56" t="s">
        <v>81</v>
      </c>
      <c r="AD95" s="56" t="s">
        <v>592</v>
      </c>
      <c r="AE95" s="56" t="s">
        <v>66</v>
      </c>
      <c r="AF95" s="56" t="s">
        <v>52</v>
      </c>
      <c r="AG95" s="56">
        <v>1</v>
      </c>
      <c r="AH95" s="56" t="s">
        <v>69</v>
      </c>
      <c r="AI95" s="56" t="s">
        <v>69</v>
      </c>
      <c r="AJ95" s="56" t="s">
        <v>69</v>
      </c>
      <c r="AK95" s="56" t="s">
        <v>69</v>
      </c>
      <c r="AL95" s="56" t="s">
        <v>69</v>
      </c>
      <c r="AM95" s="56" t="s">
        <v>69</v>
      </c>
      <c r="AN95" s="57">
        <v>43139</v>
      </c>
      <c r="AO95" s="56" t="s">
        <v>69</v>
      </c>
      <c r="AP95" s="56" t="s">
        <v>69</v>
      </c>
      <c r="AQ95" s="56" t="s">
        <v>69</v>
      </c>
      <c r="AR95" s="56" t="s">
        <v>95</v>
      </c>
      <c r="AS95" s="56" t="s">
        <v>588</v>
      </c>
      <c r="AT95" s="56" t="s">
        <v>69</v>
      </c>
      <c r="AU95" s="56" t="s">
        <v>69</v>
      </c>
      <c r="AV95" s="36">
        <v>0</v>
      </c>
      <c r="AW95" s="36">
        <v>0</v>
      </c>
      <c r="AX95" s="36">
        <v>1</v>
      </c>
      <c r="AY95" s="36">
        <v>0</v>
      </c>
      <c r="AZ95" s="36">
        <v>0</v>
      </c>
      <c r="BA95" s="36">
        <v>0</v>
      </c>
      <c r="BB95" s="36">
        <v>0</v>
      </c>
      <c r="BC95" s="36">
        <f t="shared" si="4"/>
        <v>1</v>
      </c>
      <c r="BD95" s="36"/>
      <c r="BE95" s="36"/>
      <c r="BF95" s="36"/>
      <c r="BG95" s="36"/>
      <c r="BH95" s="36"/>
      <c r="BI95" s="36"/>
      <c r="BJ95" s="36"/>
      <c r="BK95" s="36">
        <v>0</v>
      </c>
      <c r="BL95" s="6"/>
      <c r="BM95" s="7"/>
      <c r="BO95" s="8"/>
      <c r="BQ95" s="6"/>
      <c r="BR95" s="6"/>
      <c r="BT95" s="6"/>
    </row>
    <row r="96" spans="1:72" x14ac:dyDescent="0.2">
      <c r="A96" s="82"/>
      <c r="B96" s="49">
        <f t="shared" si="6"/>
        <v>31</v>
      </c>
      <c r="C96" s="49">
        <v>1</v>
      </c>
      <c r="D96" s="56" t="s">
        <v>581</v>
      </c>
      <c r="E96" s="56" t="s">
        <v>616</v>
      </c>
      <c r="F96" s="56" t="s">
        <v>69</v>
      </c>
      <c r="G96" s="56" t="s">
        <v>69</v>
      </c>
      <c r="H96" s="56" t="s">
        <v>69</v>
      </c>
      <c r="I96" s="56" t="s">
        <v>583</v>
      </c>
      <c r="J96" s="56" t="s">
        <v>584</v>
      </c>
      <c r="K96" s="56" t="s">
        <v>88</v>
      </c>
      <c r="L96" s="56">
        <v>79725</v>
      </c>
      <c r="M96" s="56" t="s">
        <v>622</v>
      </c>
      <c r="N96" s="56" t="s">
        <v>618</v>
      </c>
      <c r="O96" s="56">
        <v>32.281278</v>
      </c>
      <c r="P96" s="56">
        <v>-101.55247199999999</v>
      </c>
      <c r="Q96" s="57">
        <v>42895</v>
      </c>
      <c r="R96" s="57">
        <v>43259</v>
      </c>
      <c r="S96" s="35"/>
      <c r="T96" s="56">
        <v>31</v>
      </c>
      <c r="U96" s="56">
        <v>4</v>
      </c>
      <c r="V96" s="56" t="s">
        <v>616</v>
      </c>
      <c r="W96" s="57">
        <v>43195</v>
      </c>
      <c r="X96" s="71">
        <v>0.53125</v>
      </c>
      <c r="Y96" s="71">
        <v>0.55625000000000002</v>
      </c>
      <c r="Z96" s="56" t="s">
        <v>586</v>
      </c>
      <c r="AA96" s="56" t="s">
        <v>208</v>
      </c>
      <c r="AB96" s="56" t="s">
        <v>63</v>
      </c>
      <c r="AC96" s="56" t="s">
        <v>516</v>
      </c>
      <c r="AD96" s="56"/>
      <c r="AE96" s="56" t="s">
        <v>66</v>
      </c>
      <c r="AF96" s="56" t="s">
        <v>44</v>
      </c>
      <c r="AG96" s="56">
        <v>1</v>
      </c>
      <c r="AH96" s="56" t="s">
        <v>69</v>
      </c>
      <c r="AI96" s="56" t="s">
        <v>69</v>
      </c>
      <c r="AJ96" s="56" t="s">
        <v>69</v>
      </c>
      <c r="AK96" s="56" t="s">
        <v>69</v>
      </c>
      <c r="AL96" s="56" t="s">
        <v>69</v>
      </c>
      <c r="AM96" s="56" t="s">
        <v>69</v>
      </c>
      <c r="AN96" s="57">
        <v>43215</v>
      </c>
      <c r="AO96" s="56" t="s">
        <v>69</v>
      </c>
      <c r="AP96" s="56" t="s">
        <v>69</v>
      </c>
      <c r="AQ96" s="56" t="s">
        <v>69</v>
      </c>
      <c r="AR96" s="56" t="s">
        <v>95</v>
      </c>
      <c r="AS96" s="56" t="s">
        <v>588</v>
      </c>
      <c r="AT96" s="56" t="s">
        <v>69</v>
      </c>
      <c r="AU96" s="56" t="s">
        <v>69</v>
      </c>
      <c r="AV96" s="36">
        <v>0</v>
      </c>
      <c r="AW96" s="36">
        <v>0</v>
      </c>
      <c r="AX96" s="36">
        <v>2</v>
      </c>
      <c r="AY96" s="36">
        <v>0</v>
      </c>
      <c r="AZ96" s="36">
        <v>0</v>
      </c>
      <c r="BA96" s="36">
        <v>0</v>
      </c>
      <c r="BB96" s="36">
        <v>0</v>
      </c>
      <c r="BC96" s="36">
        <f t="shared" si="4"/>
        <v>2</v>
      </c>
      <c r="BD96" s="36"/>
      <c r="BE96" s="36"/>
      <c r="BF96" s="36"/>
      <c r="BG96" s="36"/>
      <c r="BH96" s="36"/>
      <c r="BI96" s="36"/>
      <c r="BJ96" s="36"/>
      <c r="BK96" s="36">
        <v>0</v>
      </c>
      <c r="BL96" s="6"/>
      <c r="BM96" s="7"/>
      <c r="BO96" s="8"/>
      <c r="BQ96" s="6"/>
      <c r="BR96" s="6"/>
      <c r="BT96" s="6"/>
    </row>
    <row r="97" spans="1:72" x14ac:dyDescent="0.2">
      <c r="A97" s="82"/>
      <c r="B97" s="49">
        <f t="shared" si="6"/>
        <v>32</v>
      </c>
      <c r="C97" s="49">
        <v>1</v>
      </c>
      <c r="D97" s="56" t="s">
        <v>83</v>
      </c>
      <c r="E97" s="56" t="s">
        <v>623</v>
      </c>
      <c r="F97" s="56" t="s">
        <v>85</v>
      </c>
      <c r="G97" s="56" t="s">
        <v>85</v>
      </c>
      <c r="H97" s="56" t="s">
        <v>85</v>
      </c>
      <c r="I97" s="56" t="s">
        <v>117</v>
      </c>
      <c r="J97" s="56" t="s">
        <v>624</v>
      </c>
      <c r="K97" s="56" t="s">
        <v>88</v>
      </c>
      <c r="L97" s="56">
        <v>76932</v>
      </c>
      <c r="M97" s="56" t="s">
        <v>626</v>
      </c>
      <c r="N97" s="56" t="s">
        <v>625</v>
      </c>
      <c r="O97" s="56">
        <v>31.024902999999998</v>
      </c>
      <c r="P97" s="56">
        <v>-101.145067</v>
      </c>
      <c r="Q97" s="57">
        <v>42836</v>
      </c>
      <c r="R97" s="57">
        <v>43200</v>
      </c>
      <c r="S97" s="35"/>
      <c r="T97" s="56">
        <v>32</v>
      </c>
      <c r="U97" s="56">
        <v>1</v>
      </c>
      <c r="V97" s="56" t="s">
        <v>623</v>
      </c>
      <c r="W97" s="57">
        <v>42968</v>
      </c>
      <c r="X97" s="71">
        <v>0.64444444444444449</v>
      </c>
      <c r="Y97" s="71">
        <v>0.69374999999999998</v>
      </c>
      <c r="Z97" s="56" t="s">
        <v>102</v>
      </c>
      <c r="AA97" s="56">
        <v>90</v>
      </c>
      <c r="AB97" s="56" t="s">
        <v>63</v>
      </c>
      <c r="AC97" s="56">
        <v>7</v>
      </c>
      <c r="AD97" s="56" t="s">
        <v>103</v>
      </c>
      <c r="AE97" s="56" t="s">
        <v>66</v>
      </c>
      <c r="AF97" s="56" t="s">
        <v>46</v>
      </c>
      <c r="AG97" s="56">
        <v>2</v>
      </c>
      <c r="AH97" s="56" t="s">
        <v>85</v>
      </c>
      <c r="AI97" s="56">
        <v>0</v>
      </c>
      <c r="AJ97" s="56" t="s">
        <v>85</v>
      </c>
      <c r="AK97" s="56" t="s">
        <v>85</v>
      </c>
      <c r="AL97" s="56" t="s">
        <v>85</v>
      </c>
      <c r="AM97" s="56" t="s">
        <v>85</v>
      </c>
      <c r="AN97" s="57">
        <v>42976</v>
      </c>
      <c r="AO97" s="56" t="s">
        <v>85</v>
      </c>
      <c r="AP97" s="56" t="s">
        <v>85</v>
      </c>
      <c r="AQ97" s="56" t="s">
        <v>85</v>
      </c>
      <c r="AR97" s="56" t="s">
        <v>95</v>
      </c>
      <c r="AS97" s="56" t="s">
        <v>96</v>
      </c>
      <c r="AT97" s="56" t="s">
        <v>79</v>
      </c>
      <c r="AU97" s="56" t="s">
        <v>85</v>
      </c>
      <c r="AV97" s="36">
        <v>0</v>
      </c>
      <c r="AW97" s="36">
        <v>0</v>
      </c>
      <c r="AX97" s="36">
        <v>1</v>
      </c>
      <c r="AY97" s="36">
        <v>0</v>
      </c>
      <c r="AZ97" s="36">
        <v>0</v>
      </c>
      <c r="BA97" s="36">
        <v>0</v>
      </c>
      <c r="BB97" s="36">
        <v>4</v>
      </c>
      <c r="BC97" s="36">
        <f t="shared" si="4"/>
        <v>5</v>
      </c>
      <c r="BD97" s="36"/>
      <c r="BE97" s="36"/>
      <c r="BF97" s="36"/>
      <c r="BG97" s="36"/>
      <c r="BH97" s="36"/>
      <c r="BI97" s="36"/>
      <c r="BJ97" s="36"/>
      <c r="BK97" s="36">
        <v>0</v>
      </c>
      <c r="BL97" s="6"/>
      <c r="BM97" s="7"/>
      <c r="BO97" s="8"/>
      <c r="BQ97" s="6"/>
      <c r="BR97" s="6"/>
      <c r="BT97" s="6"/>
    </row>
    <row r="98" spans="1:72" x14ac:dyDescent="0.2">
      <c r="A98" s="82"/>
      <c r="B98" s="49">
        <f t="shared" si="6"/>
        <v>32</v>
      </c>
      <c r="C98" s="49">
        <v>1</v>
      </c>
      <c r="D98" s="56" t="s">
        <v>83</v>
      </c>
      <c r="E98" s="56" t="s">
        <v>623</v>
      </c>
      <c r="F98" s="56" t="s">
        <v>85</v>
      </c>
      <c r="G98" s="56" t="s">
        <v>85</v>
      </c>
      <c r="H98" s="56" t="s">
        <v>85</v>
      </c>
      <c r="I98" s="56" t="s">
        <v>117</v>
      </c>
      <c r="J98" s="56" t="s">
        <v>624</v>
      </c>
      <c r="K98" s="56" t="s">
        <v>88</v>
      </c>
      <c r="L98" s="56">
        <v>76933</v>
      </c>
      <c r="M98" s="56" t="s">
        <v>627</v>
      </c>
      <c r="N98" s="56" t="s">
        <v>625</v>
      </c>
      <c r="O98" s="56">
        <v>31.024902999999998</v>
      </c>
      <c r="P98" s="56">
        <v>-101.145067</v>
      </c>
      <c r="Q98" s="57">
        <v>42836</v>
      </c>
      <c r="R98" s="57">
        <v>43200</v>
      </c>
      <c r="S98" s="35"/>
      <c r="T98" s="56">
        <v>32</v>
      </c>
      <c r="U98" s="56">
        <v>2</v>
      </c>
      <c r="V98" s="56" t="s">
        <v>623</v>
      </c>
      <c r="W98" s="57">
        <v>43046</v>
      </c>
      <c r="X98" s="71">
        <v>0.40902777777777777</v>
      </c>
      <c r="Y98" s="71">
        <v>0.43333333333333335</v>
      </c>
      <c r="Z98" s="56" t="s">
        <v>107</v>
      </c>
      <c r="AA98" s="56">
        <v>63</v>
      </c>
      <c r="AB98" s="56" t="s">
        <v>77</v>
      </c>
      <c r="AC98" s="56">
        <v>1</v>
      </c>
      <c r="AD98" s="56" t="s">
        <v>123</v>
      </c>
      <c r="AE98" s="56" t="s">
        <v>66</v>
      </c>
      <c r="AF98" s="56" t="s">
        <v>46</v>
      </c>
      <c r="AG98" s="56">
        <v>2</v>
      </c>
      <c r="AH98" s="56" t="s">
        <v>85</v>
      </c>
      <c r="AI98" s="56">
        <v>0</v>
      </c>
      <c r="AJ98" s="56" t="s">
        <v>85</v>
      </c>
      <c r="AK98" s="56" t="s">
        <v>85</v>
      </c>
      <c r="AL98" s="56" t="s">
        <v>85</v>
      </c>
      <c r="AM98" s="56" t="s">
        <v>85</v>
      </c>
      <c r="AN98" s="57">
        <v>43046</v>
      </c>
      <c r="AO98" s="56" t="s">
        <v>85</v>
      </c>
      <c r="AP98" s="56" t="s">
        <v>85</v>
      </c>
      <c r="AQ98" s="56" t="s">
        <v>85</v>
      </c>
      <c r="AR98" s="56" t="s">
        <v>123</v>
      </c>
      <c r="AS98" s="56" t="s">
        <v>628</v>
      </c>
      <c r="AT98" s="56" t="s">
        <v>79</v>
      </c>
      <c r="AU98" s="56" t="s">
        <v>85</v>
      </c>
      <c r="AV98" s="36">
        <v>0</v>
      </c>
      <c r="AW98" s="36">
        <v>0</v>
      </c>
      <c r="AX98" s="36">
        <v>0</v>
      </c>
      <c r="AY98" s="36">
        <v>0</v>
      </c>
      <c r="AZ98" s="36">
        <v>0</v>
      </c>
      <c r="BA98" s="36">
        <v>0</v>
      </c>
      <c r="BB98" s="36">
        <v>2</v>
      </c>
      <c r="BC98" s="36">
        <f t="shared" si="4"/>
        <v>2</v>
      </c>
      <c r="BD98" s="36"/>
      <c r="BE98" s="36"/>
      <c r="BF98" s="36"/>
      <c r="BG98" s="36"/>
      <c r="BH98" s="36"/>
      <c r="BI98" s="36"/>
      <c r="BJ98" s="36"/>
      <c r="BK98" s="36">
        <v>0</v>
      </c>
      <c r="BL98" s="6"/>
      <c r="BM98" s="7"/>
      <c r="BO98" s="8"/>
      <c r="BQ98" s="6"/>
      <c r="BR98" s="6"/>
      <c r="BT98" s="6"/>
    </row>
    <row r="99" spans="1:72" x14ac:dyDescent="0.2">
      <c r="A99" s="82"/>
      <c r="B99" s="49">
        <f t="shared" si="6"/>
        <v>32</v>
      </c>
      <c r="C99" s="49">
        <v>1</v>
      </c>
      <c r="D99" s="56" t="s">
        <v>83</v>
      </c>
      <c r="E99" s="56" t="s">
        <v>623</v>
      </c>
      <c r="F99" s="56" t="s">
        <v>85</v>
      </c>
      <c r="G99" s="56" t="s">
        <v>85</v>
      </c>
      <c r="H99" s="56" t="s">
        <v>85</v>
      </c>
      <c r="I99" s="56" t="s">
        <v>117</v>
      </c>
      <c r="J99" s="56" t="s">
        <v>624</v>
      </c>
      <c r="K99" s="56" t="s">
        <v>88</v>
      </c>
      <c r="L99" s="56">
        <v>76937</v>
      </c>
      <c r="M99" s="56" t="s">
        <v>629</v>
      </c>
      <c r="N99" s="56" t="s">
        <v>625</v>
      </c>
      <c r="O99" s="56">
        <v>31.024902999999998</v>
      </c>
      <c r="P99" s="56">
        <v>-101.145067</v>
      </c>
      <c r="Q99" s="56">
        <v>42836</v>
      </c>
      <c r="R99" s="56">
        <v>43200</v>
      </c>
      <c r="S99" s="35"/>
      <c r="T99" s="56">
        <v>32</v>
      </c>
      <c r="U99" s="56">
        <v>3</v>
      </c>
      <c r="V99" s="56" t="s">
        <v>623</v>
      </c>
      <c r="W99" s="57">
        <v>43046</v>
      </c>
      <c r="X99" s="73">
        <v>0.40902777777777777</v>
      </c>
      <c r="Y99" s="73">
        <v>0.43333333333333335</v>
      </c>
      <c r="Z99" s="56" t="s">
        <v>107</v>
      </c>
      <c r="AA99" s="56">
        <v>63</v>
      </c>
      <c r="AB99" s="56" t="s">
        <v>77</v>
      </c>
      <c r="AC99" s="56">
        <v>1</v>
      </c>
      <c r="AD99" s="56" t="s">
        <v>123</v>
      </c>
      <c r="AE99" s="56" t="s">
        <v>66</v>
      </c>
      <c r="AF99" s="56" t="s">
        <v>51</v>
      </c>
      <c r="AG99" s="56">
        <v>1</v>
      </c>
      <c r="AH99" s="56" t="s">
        <v>85</v>
      </c>
      <c r="AI99" s="56">
        <v>0</v>
      </c>
      <c r="AJ99" s="56" t="s">
        <v>85</v>
      </c>
      <c r="AK99" s="56" t="s">
        <v>85</v>
      </c>
      <c r="AL99" s="56" t="s">
        <v>85</v>
      </c>
      <c r="AM99" s="56" t="s">
        <v>85</v>
      </c>
      <c r="AN99" s="56">
        <v>43046</v>
      </c>
      <c r="AO99" s="56" t="s">
        <v>85</v>
      </c>
      <c r="AP99" s="56" t="s">
        <v>85</v>
      </c>
      <c r="AQ99" s="56" t="s">
        <v>85</v>
      </c>
      <c r="AR99" s="56" t="s">
        <v>95</v>
      </c>
      <c r="AS99" s="56" t="s">
        <v>628</v>
      </c>
      <c r="AT99" s="56" t="s">
        <v>79</v>
      </c>
      <c r="AU99" s="56" t="s">
        <v>85</v>
      </c>
      <c r="AV99" s="36">
        <v>0</v>
      </c>
      <c r="AW99" s="36">
        <v>2</v>
      </c>
      <c r="AX99" s="36">
        <v>3</v>
      </c>
      <c r="AY99" s="36">
        <v>0</v>
      </c>
      <c r="AZ99" s="36">
        <v>0</v>
      </c>
      <c r="BA99" s="36">
        <v>0</v>
      </c>
      <c r="BB99" s="36">
        <v>0</v>
      </c>
      <c r="BC99" s="36">
        <f t="shared" si="4"/>
        <v>5</v>
      </c>
      <c r="BD99" s="36"/>
      <c r="BE99" s="36"/>
      <c r="BF99" s="36"/>
      <c r="BG99" s="36"/>
      <c r="BH99" s="36"/>
      <c r="BI99" s="36"/>
      <c r="BJ99" s="36"/>
      <c r="BK99" s="36">
        <v>0</v>
      </c>
      <c r="BL99" s="6"/>
      <c r="BM99" s="7"/>
      <c r="BO99" s="8"/>
      <c r="BQ99" s="6"/>
      <c r="BR99" s="6"/>
      <c r="BT99" s="6"/>
    </row>
    <row r="100" spans="1:72" x14ac:dyDescent="0.2">
      <c r="A100" s="82"/>
      <c r="B100" s="49">
        <f t="shared" si="6"/>
        <v>32</v>
      </c>
      <c r="C100" s="49">
        <v>1</v>
      </c>
      <c r="D100" s="56" t="s">
        <v>83</v>
      </c>
      <c r="E100" s="56" t="s">
        <v>623</v>
      </c>
      <c r="F100" s="56" t="s">
        <v>85</v>
      </c>
      <c r="G100" s="56" t="s">
        <v>85</v>
      </c>
      <c r="H100" s="56" t="s">
        <v>85</v>
      </c>
      <c r="I100" s="56" t="s">
        <v>117</v>
      </c>
      <c r="J100" s="56" t="s">
        <v>624</v>
      </c>
      <c r="K100" s="56" t="s">
        <v>88</v>
      </c>
      <c r="L100" s="56">
        <v>76939</v>
      </c>
      <c r="M100" s="56" t="s">
        <v>630</v>
      </c>
      <c r="N100" s="56" t="s">
        <v>625</v>
      </c>
      <c r="O100" s="56">
        <v>31.024902999999998</v>
      </c>
      <c r="P100" s="56">
        <v>-101.145067</v>
      </c>
      <c r="Q100" s="56">
        <v>42836</v>
      </c>
      <c r="R100" s="56">
        <v>43200</v>
      </c>
      <c r="S100" s="35"/>
      <c r="T100" s="56">
        <v>32</v>
      </c>
      <c r="U100" s="56">
        <v>4</v>
      </c>
      <c r="V100" s="56" t="s">
        <v>623</v>
      </c>
      <c r="W100" s="57">
        <v>43118</v>
      </c>
      <c r="X100" s="73">
        <v>0.38750000000000001</v>
      </c>
      <c r="Y100" s="73">
        <v>0.42708333333333331</v>
      </c>
      <c r="Z100" s="56" t="s">
        <v>113</v>
      </c>
      <c r="AA100" s="56">
        <v>30</v>
      </c>
      <c r="AB100" s="56" t="s">
        <v>63</v>
      </c>
      <c r="AC100" s="56">
        <v>4</v>
      </c>
      <c r="AD100" s="56" t="s">
        <v>123</v>
      </c>
      <c r="AE100" s="56" t="s">
        <v>66</v>
      </c>
      <c r="AF100" s="56" t="s">
        <v>52</v>
      </c>
      <c r="AG100" s="56">
        <v>3</v>
      </c>
      <c r="AH100" s="56" t="s">
        <v>85</v>
      </c>
      <c r="AI100" s="56">
        <v>0</v>
      </c>
      <c r="AJ100" s="56" t="s">
        <v>85</v>
      </c>
      <c r="AK100" s="56" t="s">
        <v>85</v>
      </c>
      <c r="AL100" s="56" t="s">
        <v>85</v>
      </c>
      <c r="AM100" s="56" t="s">
        <v>85</v>
      </c>
      <c r="AN100" s="56">
        <v>43118</v>
      </c>
      <c r="AO100" s="56" t="s">
        <v>85</v>
      </c>
      <c r="AP100" s="56" t="s">
        <v>85</v>
      </c>
      <c r="AQ100" s="56" t="s">
        <v>85</v>
      </c>
      <c r="AR100" s="56" t="s">
        <v>123</v>
      </c>
      <c r="AS100" s="56" t="s">
        <v>628</v>
      </c>
      <c r="AT100" s="56" t="s">
        <v>79</v>
      </c>
      <c r="AU100" s="56" t="s">
        <v>85</v>
      </c>
      <c r="AV100" s="36">
        <v>0</v>
      </c>
      <c r="AW100" s="36">
        <v>0</v>
      </c>
      <c r="AX100" s="36">
        <v>3</v>
      </c>
      <c r="AY100" s="36">
        <v>0</v>
      </c>
      <c r="AZ100" s="36">
        <v>0</v>
      </c>
      <c r="BA100" s="36">
        <v>0</v>
      </c>
      <c r="BB100" s="36">
        <v>3</v>
      </c>
      <c r="BC100" s="36">
        <f t="shared" si="4"/>
        <v>6</v>
      </c>
      <c r="BD100" s="36"/>
      <c r="BE100" s="36"/>
      <c r="BF100" s="36"/>
      <c r="BG100" s="36"/>
      <c r="BH100" s="36"/>
      <c r="BI100" s="36"/>
      <c r="BJ100" s="36"/>
      <c r="BK100" s="36">
        <v>0</v>
      </c>
      <c r="BL100" s="6"/>
      <c r="BM100" s="7"/>
      <c r="BO100" s="8"/>
      <c r="BQ100" s="6"/>
      <c r="BR100" s="6"/>
      <c r="BT100" s="6"/>
    </row>
    <row r="101" spans="1:72" x14ac:dyDescent="0.2">
      <c r="BD101" s="3"/>
      <c r="BE101" s="3"/>
      <c r="BF101" s="3"/>
      <c r="BG101" s="3"/>
      <c r="BH101" s="3"/>
      <c r="BI101" s="3"/>
      <c r="BJ101" s="3"/>
      <c r="BK101" s="3"/>
      <c r="BQ101" s="6"/>
    </row>
  </sheetData>
  <sortState ref="BW5:BY23">
    <sortCondition ref="BW5"/>
  </sortState>
  <mergeCells count="3">
    <mergeCell ref="AV2:BC2"/>
    <mergeCell ref="BD2:BK2"/>
    <mergeCell ref="T2:U3"/>
  </mergeCells>
  <dataValidations count="4">
    <dataValidation type="list" allowBlank="1" showInputMessage="1" showErrorMessage="1" sqref="U4:U7 U56:U66">
      <formula1>sitelist</formula1>
    </dataValidation>
    <dataValidation type="list" allowBlank="1" showInputMessage="1" showErrorMessage="1" sqref="U8">
      <formula1>sitelistt</formula1>
    </dataValidation>
    <dataValidation type="date" operator="greaterThan" allowBlank="1" showInputMessage="1" showErrorMessage="1" sqref="Q4:S4 Q56:R63">
      <formula1>42370</formula1>
    </dataValidation>
    <dataValidation type="list" allowBlank="1" showInputMessage="1" showErrorMessage="1" sqref="K4:K7 K56:K63">
      <formula1>"AL,AK,AZ,AR,CA,CO,CT,DC,DE,FL,GA,HI,ID,IL,IN,IA,KS,KY,LA,ME,MD,MA,MI,MN,MS,MO,MT,NE,NV,NH,NJ,NM,NY,NC,ND,OH,OK,OR,PA,RI,SC,SD,TN,TX,UT,VT,VA,WA,WV,WI,WY"</formula1>
    </dataValidation>
  </dataValidations>
  <pageMargins left="0.7" right="0.7" top="0.75" bottom="0.75" header="0.3" footer="0.3"/>
  <pageSetup orientation="portrait"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6"/>
  <sheetViews>
    <sheetView workbookViewId="0">
      <selection activeCell="Q24" sqref="Q24"/>
    </sheetView>
  </sheetViews>
  <sheetFormatPr defaultColWidth="9" defaultRowHeight="12" x14ac:dyDescent="0.2"/>
  <cols>
    <col min="1" max="16384" width="9" style="1"/>
  </cols>
  <sheetData>
    <row r="4" spans="2:8" x14ac:dyDescent="0.2">
      <c r="B4" s="83" t="s">
        <v>635</v>
      </c>
      <c r="C4" s="87" t="s">
        <v>638</v>
      </c>
      <c r="D4" s="87"/>
      <c r="E4" s="87"/>
      <c r="F4" s="87"/>
      <c r="G4" s="87"/>
      <c r="H4" s="87"/>
    </row>
    <row r="5" spans="2:8" x14ac:dyDescent="0.2">
      <c r="B5" s="83" t="s">
        <v>636</v>
      </c>
      <c r="C5" s="87"/>
      <c r="D5" s="87"/>
      <c r="E5" s="87"/>
      <c r="F5" s="87"/>
      <c r="G5" s="87"/>
      <c r="H5" s="87"/>
    </row>
    <row r="6" spans="2:8" x14ac:dyDescent="0.2">
      <c r="B6" s="83" t="s">
        <v>637</v>
      </c>
      <c r="C6" s="87"/>
      <c r="D6" s="87"/>
      <c r="E6" s="87"/>
      <c r="F6" s="87"/>
      <c r="G6" s="87"/>
      <c r="H6" s="87"/>
    </row>
  </sheetData>
  <mergeCells count="1">
    <mergeCell ref="C4:H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MJB&amp;A File Num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2018-12-17T22:07:42Z</dcterms:created>
  <dcterms:modified xsi:type="dcterms:W3CDTF">2018-12-17T22:07:47Z</dcterms:modified>
</cp:coreProperties>
</file>